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96" yWindow="300" windowWidth="18195" windowHeight="11760" activeTab="0"/>
  </bookViews>
  <sheets>
    <sheet name="部活動調査様式" sheetId="1" r:id="rId1"/>
  </sheets>
  <definedNames>
    <definedName name="_xlnm.Print_Area" localSheetId="0">'部活動調査様式'!$A$1:$S$60</definedName>
    <definedName name="計算式範囲">#REF!</definedName>
  </definedNames>
  <calcPr fullCalcOnLoad="1"/>
</workbook>
</file>

<file path=xl/sharedStrings.xml><?xml version="1.0" encoding="utf-8"?>
<sst xmlns="http://schemas.openxmlformats.org/spreadsheetml/2006/main" count="111" uniqueCount="84">
  <si>
    <t>１年</t>
  </si>
  <si>
    <t>２年</t>
  </si>
  <si>
    <t>３年</t>
  </si>
  <si>
    <t>計</t>
  </si>
  <si>
    <t>陸上競技</t>
  </si>
  <si>
    <t>体　操</t>
  </si>
  <si>
    <t>新体操</t>
  </si>
  <si>
    <t>水　泳</t>
  </si>
  <si>
    <t>飛　込</t>
  </si>
  <si>
    <t>水　球</t>
  </si>
  <si>
    <t>ﾊﾞｽｹｯﾄﾎﾞ-ﾙ</t>
  </si>
  <si>
    <t>ﾊﾞﾚ-ﾎﾞ-ﾙ</t>
  </si>
  <si>
    <t>卓　球</t>
  </si>
  <si>
    <t>ｿﾌﾄﾃﾆｽ</t>
  </si>
  <si>
    <t>ﾊﾝﾄﾞﾎﾞ-ﾙ</t>
  </si>
  <si>
    <t>ｻｯｶ-</t>
  </si>
  <si>
    <t>ﾗｸﾞﾋﾞ-</t>
  </si>
  <si>
    <t>ｿﾌﾄﾎﾞ-ﾙ</t>
  </si>
  <si>
    <t>相　撲</t>
  </si>
  <si>
    <t>柔　道</t>
  </si>
  <si>
    <t>剣　道</t>
  </si>
  <si>
    <t>弓　道</t>
  </si>
  <si>
    <t>登　山</t>
  </si>
  <si>
    <t>ﾊﾞﾄﾞﾐﾝﾄﾝ</t>
  </si>
  <si>
    <t>ボート</t>
  </si>
  <si>
    <t>ﾚｽﾘﾝｸﾞ</t>
  </si>
  <si>
    <t>ﾃﾆｽ</t>
  </si>
  <si>
    <t>自転車競技</t>
  </si>
  <si>
    <t>ﾎﾞｸｼﾝｸﾞ</t>
  </si>
  <si>
    <t>ﾎｯｹ-</t>
  </si>
  <si>
    <t>ｳｴｲﾄﾘﾌﾃｨﾝｸﾞ</t>
  </si>
  <si>
    <t>ﾖｯﾄ</t>
  </si>
  <si>
    <t>ﾌｪﾝｼﾝｸﾞ</t>
  </si>
  <si>
    <t>馬　術</t>
  </si>
  <si>
    <t>ｶﾇ-</t>
  </si>
  <si>
    <t>なぎなた</t>
  </si>
  <si>
    <t>ｱ-ﾁｪﾘ-</t>
  </si>
  <si>
    <t>空手道</t>
  </si>
  <si>
    <t>ゴルフ</t>
  </si>
  <si>
    <t>軟式野球</t>
  </si>
  <si>
    <t>硬式野球</t>
  </si>
  <si>
    <t>駅　伝</t>
  </si>
  <si>
    <t>ﾎﾞｳﾘﾝｸﾞ</t>
  </si>
  <si>
    <t>ﾗｲﾌﾙ射撃</t>
  </si>
  <si>
    <t>銃剣道</t>
  </si>
  <si>
    <t>少林寺拳法</t>
  </si>
  <si>
    <t>居合道</t>
  </si>
  <si>
    <t>合気道</t>
  </si>
  <si>
    <t>ｼﾝｸﾛ</t>
  </si>
  <si>
    <t>スキー</t>
  </si>
  <si>
    <t>スケート</t>
  </si>
  <si>
    <t>学校名</t>
  </si>
  <si>
    <t>入　部　率</t>
  </si>
  <si>
    <t>調査項目</t>
  </si>
  <si>
    <t>(ダウンロード様式)</t>
  </si>
  <si>
    <t>男   子</t>
  </si>
  <si>
    <t>女   子</t>
  </si>
  <si>
    <t>と部名</t>
  </si>
  <si>
    <t>ダンス</t>
  </si>
  <si>
    <t>在籍人数
の記入欄</t>
  </si>
  <si>
    <t>記載者名</t>
  </si>
  <si>
    <t>kaikei@oita-kotairen.jp</t>
  </si>
  <si>
    <t>年度　運動部生徒・活動実態調査表</t>
  </si>
  <si>
    <t>提出先</t>
  </si>
  <si>
    <t>Fax　097-558-6729</t>
  </si>
  <si>
    <t>男子在籍者数</t>
  </si>
  <si>
    <t>女子在籍者数</t>
  </si>
  <si>
    <t>人数・活動部数合計</t>
  </si>
  <si>
    <t>部活顧数計</t>
  </si>
  <si>
    <t>外部指導者数計</t>
  </si>
  <si>
    <t>ﾏﾈ-ｼﾞｬ-計</t>
  </si>
  <si>
    <t>入力集計結果</t>
  </si>
  <si>
    <r>
      <rPr>
        <sz val="11"/>
        <color indexed="40"/>
        <rFont val="ＭＳ 明朝"/>
        <family val="1"/>
      </rPr>
      <t>男子</t>
    </r>
    <r>
      <rPr>
        <sz val="11"/>
        <rFont val="ＭＳ 明朝"/>
        <family val="1"/>
      </rPr>
      <t>部員数</t>
    </r>
  </si>
  <si>
    <r>
      <rPr>
        <sz val="11"/>
        <color indexed="53"/>
        <rFont val="ＭＳ 明朝"/>
        <family val="1"/>
      </rPr>
      <t>女子</t>
    </r>
    <r>
      <rPr>
        <sz val="11"/>
        <rFont val="ＭＳ 明朝"/>
        <family val="1"/>
      </rPr>
      <t>部員数</t>
    </r>
  </si>
  <si>
    <t>男女計</t>
  </si>
  <si>
    <r>
      <rPr>
        <sz val="11"/>
        <rFont val="ＭＳ 明朝"/>
        <family val="1"/>
      </rPr>
      <t xml:space="preserve">４年
</t>
    </r>
    <r>
      <rPr>
        <sz val="8"/>
        <rFont val="ＭＳ 明朝"/>
        <family val="1"/>
      </rPr>
      <t>定通のみ</t>
    </r>
  </si>
  <si>
    <t>活動状況</t>
  </si>
  <si>
    <t>人</t>
  </si>
  <si>
    <t>部</t>
  </si>
  <si>
    <t>４年定通のみ</t>
  </si>
  <si>
    <t>男子部合計</t>
  </si>
  <si>
    <t>女子部合計</t>
  </si>
  <si>
    <t>※硬式・軟式野球人数、在籍者数の記入漏れにご注意ください。提出期限：５月３１日ﾒｰﾙ等で提出して下さい。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</si>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</sst>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0_);[Red]\(0\)"/>
    <numFmt numFmtId="178" formatCode="0.0%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明朝"/>
      <family val="1"/>
    </font>
    <font>
      <u val="single"/>
      <sz val="8.25"/>
      <color indexed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0"/>
      <name val="HG創英角ﾎﾟｯﾌﾟ体"/>
      <family val="3"/>
    </font>
    <font>
      <sz val="18"/>
      <name val="HG創英角ﾎﾟｯﾌﾟ体"/>
      <family val="3"/>
    </font>
    <font>
      <sz val="22"/>
      <name val="HG創英角ﾎﾟｯﾌﾟ体"/>
      <family val="3"/>
    </font>
    <font>
      <sz val="14"/>
      <name val="HG創英角ﾎﾟｯﾌﾟ体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40"/>
      <name val="ＭＳ 明朝"/>
      <family val="1"/>
    </font>
    <font>
      <sz val="11"/>
      <color indexed="53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6"/>
      <name val="HGS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明朝"/>
      <family val="1"/>
    </font>
    <font>
      <sz val="12"/>
      <color indexed="30"/>
      <name val="HGSｺﾞｼｯｸE"/>
      <family val="3"/>
    </font>
    <font>
      <u val="single"/>
      <sz val="12"/>
      <color indexed="30"/>
      <name val="HGSｺﾞｼｯｸE"/>
      <family val="3"/>
    </font>
    <font>
      <u val="single"/>
      <sz val="11"/>
      <color indexed="20"/>
      <name val="ＭＳ Ｐゴシック"/>
      <family val="3"/>
    </font>
    <font>
      <sz val="16"/>
      <color indexed="40"/>
      <name val="ＭＳ 明朝"/>
      <family val="1"/>
    </font>
    <font>
      <sz val="16"/>
      <color indexed="53"/>
      <name val="ＭＳ 明朝"/>
      <family val="1"/>
    </font>
    <font>
      <b/>
      <sz val="14"/>
      <color indexed="36"/>
      <name val="ＭＳ Ｐゴシック"/>
      <family val="3"/>
    </font>
    <font>
      <b/>
      <sz val="20"/>
      <color indexed="36"/>
      <name val="ＭＳ Ｐゴシック"/>
      <family val="3"/>
    </font>
    <font>
      <b/>
      <sz val="12"/>
      <color indexed="53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0"/>
      <name val="ＭＳ Ｐ明朝"/>
      <family val="1"/>
    </font>
    <font>
      <sz val="12"/>
      <color rgb="FF0070C0"/>
      <name val="HGSｺﾞｼｯｸE"/>
      <family val="3"/>
    </font>
    <font>
      <u val="single"/>
      <sz val="12"/>
      <color rgb="FF0070C0"/>
      <name val="HGSｺﾞｼｯｸE"/>
      <family val="3"/>
    </font>
    <font>
      <b/>
      <sz val="12"/>
      <color theme="9" tint="-0.24997000396251678"/>
      <name val="ＭＳ 明朝"/>
      <family val="1"/>
    </font>
    <font>
      <b/>
      <sz val="20"/>
      <color rgb="FF7030A0"/>
      <name val="ＭＳ Ｐゴシック"/>
      <family val="3"/>
    </font>
    <font>
      <b/>
      <sz val="14"/>
      <color rgb="FF7030A0"/>
      <name val="ＭＳ Ｐゴシック"/>
      <family val="3"/>
    </font>
    <font>
      <sz val="16"/>
      <color rgb="FF00B0F0"/>
      <name val="ＭＳ 明朝"/>
      <family val="1"/>
    </font>
    <font>
      <sz val="16"/>
      <color theme="9" tint="-0.24997000396251678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ck">
        <color theme="6" tint="-0.24993999302387238"/>
      </left>
      <right style="thick">
        <color theme="6" tint="-0.24993999302387238"/>
      </right>
      <top style="thick">
        <color theme="6" tint="-0.24993999302387238"/>
      </top>
      <bottom style="thick">
        <color theme="6" tint="-0.24993999302387238"/>
      </bottom>
    </border>
    <border>
      <left/>
      <right/>
      <top/>
      <bottom style="hair"/>
    </border>
    <border>
      <left style="hair"/>
      <right style="hair"/>
      <top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hair"/>
      <top style="thin"/>
      <bottom/>
    </border>
    <border>
      <left style="hair"/>
      <right style="hair"/>
      <top/>
      <bottom>
        <color indexed="63"/>
      </bottom>
    </border>
    <border>
      <left style="thin"/>
      <right/>
      <top/>
      <bottom style="thin"/>
    </border>
    <border>
      <left style="hair"/>
      <right style="hair"/>
      <top/>
      <bottom style="thin"/>
    </border>
    <border>
      <left/>
      <right style="hair"/>
      <top style="thin"/>
      <bottom>
        <color indexed="63"/>
      </bottom>
    </border>
    <border>
      <left style="hair"/>
      <right style="hair"/>
      <top style="thick">
        <color rgb="FF0070C0"/>
      </top>
      <bottom style="hair"/>
    </border>
    <border>
      <left/>
      <right style="thick">
        <color rgb="FF0070C0"/>
      </right>
      <top style="thick">
        <color rgb="FF0070C0"/>
      </top>
      <bottom style="hair"/>
    </border>
    <border>
      <left style="thick">
        <color rgb="FF0070C0"/>
      </left>
      <right style="hair"/>
      <top style="thick">
        <color theme="9" tint="-0.24993999302387238"/>
      </top>
      <bottom style="hair"/>
    </border>
    <border>
      <left style="hair"/>
      <right style="hair"/>
      <top style="thick">
        <color theme="9" tint="-0.24993999302387238"/>
      </top>
      <bottom style="hair"/>
    </border>
    <border>
      <left/>
      <right style="thick">
        <color theme="9" tint="-0.24993999302387238"/>
      </right>
      <top style="thick">
        <color theme="9" tint="-0.24993999302387238"/>
      </top>
      <bottom style="hair"/>
    </border>
    <border>
      <left>
        <color indexed="63"/>
      </left>
      <right/>
      <top style="thick">
        <color theme="6" tint="-0.24993999302387238"/>
      </top>
      <bottom style="hair"/>
    </border>
    <border>
      <left style="hair"/>
      <right style="hair"/>
      <top style="thick">
        <color theme="6" tint="-0.24993999302387238"/>
      </top>
      <bottom style="hair"/>
    </border>
    <border>
      <left/>
      <right style="thick">
        <color theme="6" tint="-0.24993999302387238"/>
      </right>
      <top style="thick">
        <color theme="6" tint="-0.24993999302387238"/>
      </top>
      <bottom style="hair"/>
    </border>
    <border>
      <left style="thick">
        <color rgb="FF0070C0"/>
      </left>
      <right/>
      <top style="hair"/>
      <bottom style="hair"/>
    </border>
    <border>
      <left/>
      <right style="thick">
        <color rgb="FF0070C0"/>
      </right>
      <top style="hair"/>
      <bottom style="hair"/>
    </border>
    <border>
      <left style="thick">
        <color rgb="FF0070C0"/>
      </left>
      <right style="hair"/>
      <top style="hair"/>
      <bottom style="hair"/>
    </border>
    <border>
      <left/>
      <right style="thick">
        <color theme="9" tint="-0.24993999302387238"/>
      </right>
      <top style="hair"/>
      <bottom style="hair"/>
    </border>
    <border>
      <left/>
      <right style="thick">
        <color theme="6" tint="-0.24993999302387238"/>
      </right>
      <top style="hair"/>
      <bottom style="hair"/>
    </border>
    <border>
      <left style="thick">
        <color rgb="FF0070C0"/>
      </left>
      <right/>
      <top>
        <color indexed="63"/>
      </top>
      <bottom style="hair"/>
    </border>
    <border>
      <left/>
      <right style="thick">
        <color rgb="FF0070C0"/>
      </right>
      <top>
        <color indexed="63"/>
      </top>
      <bottom style="hair"/>
    </border>
    <border>
      <left style="thick">
        <color rgb="FF0070C0"/>
      </left>
      <right style="hair"/>
      <top>
        <color indexed="63"/>
      </top>
      <bottom style="hair"/>
    </border>
    <border>
      <left/>
      <right style="thick">
        <color theme="9" tint="-0.24993999302387238"/>
      </right>
      <top>
        <color indexed="63"/>
      </top>
      <bottom style="hair"/>
    </border>
    <border>
      <left style="thick">
        <color theme="6" tint="-0.24993999302387238"/>
      </left>
      <right/>
      <top style="hair"/>
      <bottom style="hair"/>
    </border>
    <border>
      <left style="thick">
        <color rgb="FF0070C0"/>
      </left>
      <right/>
      <top style="hair"/>
      <bottom style="thick">
        <color rgb="FF0070C0"/>
      </bottom>
    </border>
    <border>
      <left style="hair"/>
      <right style="hair"/>
      <top style="hair"/>
      <bottom style="thick">
        <color rgb="FF0070C0"/>
      </bottom>
    </border>
    <border>
      <left style="hair"/>
      <right style="thick">
        <color rgb="FF0070C0"/>
      </right>
      <top style="hair"/>
      <bottom style="thick">
        <color rgb="FF0070C0"/>
      </bottom>
    </border>
    <border>
      <left style="thick">
        <color rgb="FF0070C0"/>
      </left>
      <right style="hair"/>
      <top style="hair"/>
      <bottom style="thick">
        <color theme="9" tint="-0.24993999302387238"/>
      </bottom>
    </border>
    <border>
      <left style="hair"/>
      <right style="hair"/>
      <top style="hair"/>
      <bottom style="thick">
        <color theme="9" tint="-0.24993999302387238"/>
      </bottom>
    </border>
    <border>
      <left style="hair"/>
      <right style="thick">
        <color theme="9" tint="-0.24993999302387238"/>
      </right>
      <top style="hair"/>
      <bottom style="thick">
        <color theme="9" tint="-0.24993999302387238"/>
      </bottom>
    </border>
    <border>
      <left style="thick">
        <color theme="6" tint="-0.24993999302387238"/>
      </left>
      <right/>
      <top style="hair"/>
      <bottom style="thick">
        <color theme="6" tint="-0.24993999302387238"/>
      </bottom>
    </border>
    <border>
      <left style="hair"/>
      <right style="hair"/>
      <top style="hair"/>
      <bottom style="thick">
        <color theme="6" tint="-0.24993999302387238"/>
      </bottom>
    </border>
    <border>
      <left/>
      <right style="thick">
        <color theme="6" tint="-0.24993999302387238"/>
      </right>
      <top style="hair"/>
      <bottom style="thick">
        <color theme="6" tint="-0.24993999302387238"/>
      </bottom>
    </border>
    <border>
      <left style="thick">
        <color rgb="FF7030A0"/>
      </left>
      <right>
        <color indexed="63"/>
      </right>
      <top style="thick">
        <color rgb="FF7030A0"/>
      </top>
      <bottom style="thick">
        <color rgb="FF7030A0"/>
      </bottom>
    </border>
    <border>
      <left style="hair"/>
      <right style="hair"/>
      <top style="thick">
        <color rgb="FF7030A0"/>
      </top>
      <bottom style="thick">
        <color rgb="FF7030A0"/>
      </bottom>
    </border>
    <border>
      <left style="hair"/>
      <right style="thick">
        <color rgb="FF7030A0"/>
      </right>
      <top style="thick">
        <color rgb="FF7030A0"/>
      </top>
      <bottom style="thick">
        <color rgb="FF7030A0"/>
      </bottom>
    </border>
    <border>
      <left style="thick">
        <color rgb="FF7030A0"/>
      </left>
      <right style="hair"/>
      <top style="thick">
        <color rgb="FF7030A0"/>
      </top>
      <bottom style="thick">
        <color rgb="FF7030A0"/>
      </bottom>
    </border>
    <border>
      <left style="thin">
        <color theme="7" tint="0.3999499976634979"/>
      </left>
      <right/>
      <top>
        <color indexed="63"/>
      </top>
      <bottom/>
    </border>
    <border>
      <left/>
      <right/>
      <top/>
      <bottom style="thick">
        <color rgb="FFFFFF00"/>
      </bottom>
    </border>
    <border>
      <left/>
      <right style="thick">
        <color rgb="FFFFFF00"/>
      </right>
      <top/>
      <bottom style="thick">
        <color rgb="FFFFFF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ck">
        <color rgb="FFFFFF00"/>
      </top>
      <bottom/>
    </border>
    <border>
      <left/>
      <right style="thick">
        <color rgb="FFFFFF00"/>
      </right>
      <top style="thick">
        <color rgb="FFFFFF00"/>
      </top>
      <bottom/>
    </border>
    <border>
      <left style="thick">
        <color rgb="FF0070C0"/>
      </left>
      <right/>
      <top style="thick">
        <color rgb="FF0070C0"/>
      </top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thin"/>
      <right/>
      <top style="hair"/>
      <bottom/>
    </border>
    <border>
      <left style="hair"/>
      <right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/>
      <right style="hair"/>
      <top style="hair"/>
      <bottom/>
    </border>
    <border>
      <left style="thin"/>
      <right style="hair"/>
      <top>
        <color indexed="63"/>
      </top>
      <bottom style="thick">
        <color theme="6" tint="-0.24993999302387238"/>
      </bottom>
    </border>
    <border>
      <left style="hair"/>
      <right style="hair"/>
      <top>
        <color indexed="63"/>
      </top>
      <bottom style="thick">
        <color theme="6" tint="-0.24993999302387238"/>
      </bottom>
    </border>
    <border>
      <left style="hair"/>
      <right>
        <color indexed="63"/>
      </right>
      <top/>
      <bottom>
        <color indexed="63"/>
      </bottom>
    </border>
    <border>
      <left/>
      <right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ck">
        <color rgb="FFFFFF00"/>
      </left>
      <right/>
      <top style="thick">
        <color rgb="FFFFFF00"/>
      </top>
      <bottom/>
    </border>
    <border>
      <left style="thick">
        <color rgb="FFFFFF00"/>
      </left>
      <right/>
      <top/>
      <bottom style="thick">
        <color rgb="FFFFFF00"/>
      </bottom>
    </border>
    <border>
      <left>
        <color indexed="63"/>
      </left>
      <right style="thick">
        <color theme="6" tint="-0.24993999302387238"/>
      </right>
      <top>
        <color indexed="63"/>
      </top>
      <bottom>
        <color indexed="63"/>
      </bottom>
    </border>
    <border>
      <left style="thick">
        <color theme="6" tint="-0.24993999302387238"/>
      </left>
      <right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47" fillId="0" borderId="0">
      <alignment vertical="center"/>
      <protection/>
    </xf>
    <xf numFmtId="0" fontId="3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176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176" fontId="13" fillId="0" borderId="10" xfId="0" applyNumberFormat="1" applyFont="1" applyFill="1" applyBorder="1" applyAlignment="1">
      <alignment vertical="center"/>
    </xf>
    <xf numFmtId="176" fontId="13" fillId="0" borderId="10" xfId="0" applyNumberFormat="1" applyFont="1" applyFill="1" applyBorder="1" applyAlignment="1">
      <alignment horizontal="center" vertical="center"/>
    </xf>
    <xf numFmtId="176" fontId="65" fillId="0" borderId="0" xfId="0" applyNumberFormat="1" applyFont="1" applyFill="1" applyAlignment="1">
      <alignment horizontal="right" vertical="center"/>
    </xf>
    <xf numFmtId="176" fontId="65" fillId="0" borderId="0" xfId="0" applyNumberFormat="1" applyFont="1" applyFill="1" applyBorder="1" applyAlignment="1">
      <alignment vertical="center"/>
    </xf>
    <xf numFmtId="176" fontId="65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 vertical="center"/>
    </xf>
    <xf numFmtId="176" fontId="10" fillId="0" borderId="11" xfId="0" applyNumberFormat="1" applyFont="1" applyFill="1" applyBorder="1" applyAlignment="1">
      <alignment vertical="center" shrinkToFit="1"/>
    </xf>
    <xf numFmtId="176" fontId="13" fillId="0" borderId="0" xfId="0" applyNumberFormat="1" applyFont="1" applyFill="1" applyBorder="1" applyAlignment="1">
      <alignment vertical="center"/>
    </xf>
    <xf numFmtId="176" fontId="65" fillId="0" borderId="0" xfId="0" applyNumberFormat="1" applyFont="1" applyFill="1" applyAlignment="1">
      <alignment vertical="center"/>
    </xf>
    <xf numFmtId="176" fontId="66" fillId="0" borderId="0" xfId="0" applyNumberFormat="1" applyFont="1" applyFill="1" applyAlignment="1">
      <alignment horizontal="center" vertical="center"/>
    </xf>
    <xf numFmtId="176" fontId="66" fillId="0" borderId="0" xfId="0" applyNumberFormat="1" applyFont="1" applyFill="1" applyBorder="1" applyAlignment="1">
      <alignment horizontal="right" vertical="center"/>
    </xf>
    <xf numFmtId="176" fontId="66" fillId="0" borderId="0" xfId="0" applyNumberFormat="1" applyFont="1" applyFill="1" applyBorder="1" applyAlignment="1">
      <alignment vertical="center"/>
    </xf>
    <xf numFmtId="0" fontId="67" fillId="0" borderId="0" xfId="43" applyFont="1" applyFill="1" applyBorder="1" applyAlignment="1" applyProtection="1">
      <alignment horizontal="left" vertical="center" indent="1"/>
      <protection/>
    </xf>
    <xf numFmtId="176" fontId="66" fillId="0" borderId="0" xfId="0" applyNumberFormat="1" applyFont="1" applyFill="1" applyAlignment="1">
      <alignment vertical="center"/>
    </xf>
    <xf numFmtId="0" fontId="66" fillId="0" borderId="0" xfId="0" applyNumberFormat="1" applyFont="1" applyFill="1" applyBorder="1" applyAlignment="1">
      <alignment horizontal="center" vertical="center"/>
    </xf>
    <xf numFmtId="0" fontId="66" fillId="0" borderId="0" xfId="0" applyNumberFormat="1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/>
    </xf>
    <xf numFmtId="176" fontId="8" fillId="33" borderId="12" xfId="0" applyNumberFormat="1" applyFont="1" applyFill="1" applyBorder="1" applyAlignment="1" applyProtection="1">
      <alignment vertical="center" shrinkToFit="1"/>
      <protection/>
    </xf>
    <xf numFmtId="176" fontId="8" fillId="33" borderId="13" xfId="0" applyNumberFormat="1" applyFont="1" applyFill="1" applyBorder="1" applyAlignment="1" applyProtection="1">
      <alignment vertical="center" shrinkToFit="1"/>
      <protection/>
    </xf>
    <xf numFmtId="176" fontId="8" fillId="33" borderId="14" xfId="0" applyNumberFormat="1" applyFont="1" applyFill="1" applyBorder="1" applyAlignment="1" applyProtection="1">
      <alignment vertical="center" shrinkToFit="1"/>
      <protection/>
    </xf>
    <xf numFmtId="176" fontId="8" fillId="33" borderId="15" xfId="0" applyNumberFormat="1" applyFont="1" applyFill="1" applyBorder="1" applyAlignment="1" applyProtection="1">
      <alignment vertical="center" shrinkToFit="1"/>
      <protection/>
    </xf>
    <xf numFmtId="176" fontId="8" fillId="33" borderId="16" xfId="0" applyNumberFormat="1" applyFont="1" applyFill="1" applyBorder="1" applyAlignment="1" applyProtection="1">
      <alignment vertical="center" shrinkToFit="1"/>
      <protection/>
    </xf>
    <xf numFmtId="176" fontId="8" fillId="33" borderId="17" xfId="0" applyNumberFormat="1" applyFont="1" applyFill="1" applyBorder="1" applyAlignment="1" applyProtection="1">
      <alignment vertical="center" shrinkToFit="1"/>
      <protection/>
    </xf>
    <xf numFmtId="0" fontId="8" fillId="33" borderId="18" xfId="0" applyNumberFormat="1" applyFont="1" applyFill="1" applyBorder="1" applyAlignment="1" applyProtection="1">
      <alignment shrinkToFit="1"/>
      <protection/>
    </xf>
    <xf numFmtId="0" fontId="8" fillId="33" borderId="19" xfId="0" applyNumberFormat="1" applyFont="1" applyFill="1" applyBorder="1" applyAlignment="1">
      <alignment horizontal="right" shrinkToFit="1"/>
    </xf>
    <xf numFmtId="0" fontId="8" fillId="33" borderId="19" xfId="0" applyNumberFormat="1" applyFont="1" applyFill="1" applyBorder="1" applyAlignment="1" applyProtection="1">
      <alignment shrinkToFit="1"/>
      <protection/>
    </xf>
    <xf numFmtId="0" fontId="8" fillId="33" borderId="0" xfId="0" applyNumberFormat="1" applyFont="1" applyFill="1" applyBorder="1" applyAlignment="1">
      <alignment horizontal="right" shrinkToFit="1"/>
    </xf>
    <xf numFmtId="176" fontId="8" fillId="33" borderId="20" xfId="0" applyNumberFormat="1" applyFont="1" applyFill="1" applyBorder="1" applyAlignment="1">
      <alignment horizontal="left" vertical="center" indent="1"/>
    </xf>
    <xf numFmtId="176" fontId="8" fillId="33" borderId="10" xfId="0" applyNumberFormat="1" applyFont="1" applyFill="1" applyBorder="1" applyAlignment="1">
      <alignment vertical="center"/>
    </xf>
    <xf numFmtId="176" fontId="20" fillId="33" borderId="21" xfId="0" applyNumberFormat="1" applyFont="1" applyFill="1" applyBorder="1" applyAlignment="1">
      <alignment horizontal="right" vertical="top"/>
    </xf>
    <xf numFmtId="0" fontId="19" fillId="33" borderId="21" xfId="0" applyNumberFormat="1" applyFont="1" applyFill="1" applyBorder="1" applyAlignment="1">
      <alignment horizontal="right" vertical="top"/>
    </xf>
    <xf numFmtId="0" fontId="20" fillId="33" borderId="13" xfId="0" applyNumberFormat="1" applyFont="1" applyFill="1" applyBorder="1" applyAlignment="1">
      <alignment horizontal="right" vertical="top"/>
    </xf>
    <xf numFmtId="176" fontId="20" fillId="33" borderId="13" xfId="0" applyNumberFormat="1" applyFont="1" applyFill="1" applyBorder="1" applyAlignment="1">
      <alignment horizontal="right" vertical="top"/>
    </xf>
    <xf numFmtId="176" fontId="20" fillId="33" borderId="12" xfId="0" applyNumberFormat="1" applyFont="1" applyFill="1" applyBorder="1" applyAlignment="1">
      <alignment horizontal="right" vertical="top"/>
    </xf>
    <xf numFmtId="176" fontId="8" fillId="33" borderId="19" xfId="0" applyNumberFormat="1" applyFont="1" applyFill="1" applyBorder="1" applyAlignment="1" applyProtection="1">
      <alignment vertical="center" shrinkToFit="1"/>
      <protection/>
    </xf>
    <xf numFmtId="0" fontId="8" fillId="33" borderId="22" xfId="0" applyNumberFormat="1" applyFont="1" applyFill="1" applyBorder="1" applyAlignment="1">
      <alignment horizontal="right" shrinkToFit="1"/>
    </xf>
    <xf numFmtId="176" fontId="13" fillId="33" borderId="0" xfId="0" applyNumberFormat="1" applyFont="1" applyFill="1" applyBorder="1" applyAlignment="1">
      <alignment vertical="center"/>
    </xf>
    <xf numFmtId="178" fontId="13" fillId="33" borderId="0" xfId="42" applyNumberFormat="1" applyFont="1" applyFill="1" applyBorder="1" applyAlignment="1">
      <alignment vertical="center"/>
    </xf>
    <xf numFmtId="176" fontId="68" fillId="0" borderId="0" xfId="0" applyNumberFormat="1" applyFont="1" applyFill="1" applyBorder="1" applyAlignment="1">
      <alignment vertical="center"/>
    </xf>
    <xf numFmtId="177" fontId="21" fillId="0" borderId="23" xfId="0" applyNumberFormat="1" applyFont="1" applyFill="1" applyBorder="1" applyAlignment="1">
      <alignment vertical="center" shrinkToFit="1"/>
    </xf>
    <xf numFmtId="176" fontId="21" fillId="0" borderId="24" xfId="0" applyNumberFormat="1" applyFont="1" applyFill="1" applyBorder="1" applyAlignment="1">
      <alignment horizontal="center" vertical="center" shrinkToFit="1"/>
    </xf>
    <xf numFmtId="177" fontId="21" fillId="0" borderId="25" xfId="0" applyNumberFormat="1" applyFont="1" applyFill="1" applyBorder="1" applyAlignment="1">
      <alignment vertical="center" shrinkToFit="1"/>
    </xf>
    <xf numFmtId="177" fontId="21" fillId="0" borderId="26" xfId="0" applyNumberFormat="1" applyFont="1" applyFill="1" applyBorder="1" applyAlignment="1">
      <alignment vertical="center" shrinkToFit="1"/>
    </xf>
    <xf numFmtId="176" fontId="21" fillId="0" borderId="27" xfId="0" applyNumberFormat="1" applyFont="1" applyFill="1" applyBorder="1" applyAlignment="1">
      <alignment horizontal="center" vertical="center" shrinkToFit="1"/>
    </xf>
    <xf numFmtId="176" fontId="21" fillId="0" borderId="28" xfId="0" applyNumberFormat="1" applyFont="1" applyFill="1" applyBorder="1" applyAlignment="1">
      <alignment horizontal="center" vertical="center" shrinkToFit="1"/>
    </xf>
    <xf numFmtId="176" fontId="21" fillId="0" borderId="29" xfId="0" applyNumberFormat="1" applyFont="1" applyFill="1" applyBorder="1" applyAlignment="1">
      <alignment vertical="center" shrinkToFit="1"/>
    </xf>
    <xf numFmtId="177" fontId="21" fillId="0" borderId="30" xfId="0" applyNumberFormat="1" applyFont="1" applyFill="1" applyBorder="1" applyAlignment="1">
      <alignment vertical="center" shrinkToFit="1"/>
    </xf>
    <xf numFmtId="0" fontId="21" fillId="0" borderId="31" xfId="0" applyNumberFormat="1" applyFont="1" applyFill="1" applyBorder="1" applyAlignment="1">
      <alignment vertical="center" shrinkToFit="1"/>
    </xf>
    <xf numFmtId="0" fontId="21" fillId="0" borderId="15" xfId="0" applyNumberFormat="1" applyFont="1" applyFill="1" applyBorder="1" applyAlignment="1">
      <alignment vertical="center" shrinkToFit="1"/>
    </xf>
    <xf numFmtId="176" fontId="21" fillId="0" borderId="32" xfId="0" applyNumberFormat="1" applyFont="1" applyFill="1" applyBorder="1" applyAlignment="1">
      <alignment horizontal="center" vertical="center" shrinkToFit="1"/>
    </xf>
    <xf numFmtId="177" fontId="21" fillId="0" borderId="33" xfId="0" applyNumberFormat="1" applyFont="1" applyFill="1" applyBorder="1" applyAlignment="1">
      <alignment vertical="center" shrinkToFit="1"/>
    </xf>
    <xf numFmtId="177" fontId="21" fillId="0" borderId="15" xfId="0" applyNumberFormat="1" applyFont="1" applyFill="1" applyBorder="1" applyAlignment="1">
      <alignment vertical="center" shrinkToFit="1"/>
    </xf>
    <xf numFmtId="176" fontId="21" fillId="0" borderId="34" xfId="0" applyNumberFormat="1" applyFont="1" applyFill="1" applyBorder="1" applyAlignment="1">
      <alignment horizontal="center" vertical="center" shrinkToFit="1"/>
    </xf>
    <xf numFmtId="176" fontId="21" fillId="0" borderId="14" xfId="0" applyNumberFormat="1" applyFont="1" applyFill="1" applyBorder="1" applyAlignment="1">
      <alignment horizontal="center" vertical="center" shrinkToFit="1"/>
    </xf>
    <xf numFmtId="176" fontId="21" fillId="0" borderId="15" xfId="0" applyNumberFormat="1" applyFont="1" applyFill="1" applyBorder="1" applyAlignment="1">
      <alignment vertical="center" shrinkToFit="1"/>
    </xf>
    <xf numFmtId="0" fontId="21" fillId="0" borderId="35" xfId="0" applyNumberFormat="1" applyFont="1" applyFill="1" applyBorder="1" applyAlignment="1">
      <alignment vertical="center" shrinkToFit="1"/>
    </xf>
    <xf numFmtId="177" fontId="21" fillId="0" borderId="35" xfId="0" applyNumberFormat="1" applyFont="1" applyFill="1" applyBorder="1" applyAlignment="1">
      <alignment vertical="center" shrinkToFit="1"/>
    </xf>
    <xf numFmtId="0" fontId="21" fillId="0" borderId="36" xfId="0" applyNumberFormat="1" applyFont="1" applyFill="1" applyBorder="1" applyAlignment="1">
      <alignment vertical="center" shrinkToFit="1"/>
    </xf>
    <xf numFmtId="0" fontId="21" fillId="0" borderId="13" xfId="0" applyNumberFormat="1" applyFont="1" applyFill="1" applyBorder="1" applyAlignment="1">
      <alignment vertical="center" shrinkToFit="1"/>
    </xf>
    <xf numFmtId="177" fontId="21" fillId="0" borderId="13" xfId="0" applyNumberFormat="1" applyFont="1" applyFill="1" applyBorder="1" applyAlignment="1">
      <alignment vertical="center" shrinkToFit="1"/>
    </xf>
    <xf numFmtId="176" fontId="21" fillId="0" borderId="37" xfId="0" applyNumberFormat="1" applyFont="1" applyFill="1" applyBorder="1" applyAlignment="1">
      <alignment horizontal="center" vertical="center" shrinkToFit="1"/>
    </xf>
    <xf numFmtId="177" fontId="21" fillId="0" borderId="38" xfId="0" applyNumberFormat="1" applyFont="1" applyFill="1" applyBorder="1" applyAlignment="1">
      <alignment vertical="center" shrinkToFit="1"/>
    </xf>
    <xf numFmtId="176" fontId="21" fillId="0" borderId="39" xfId="0" applyNumberFormat="1" applyFont="1" applyFill="1" applyBorder="1" applyAlignment="1">
      <alignment horizontal="center" vertical="center" shrinkToFit="1"/>
    </xf>
    <xf numFmtId="176" fontId="21" fillId="0" borderId="40" xfId="0" applyNumberFormat="1" applyFont="1" applyFill="1" applyBorder="1" applyAlignment="1">
      <alignment horizontal="center" vertical="center" shrinkToFit="1"/>
    </xf>
    <xf numFmtId="0" fontId="21" fillId="0" borderId="41" xfId="0" applyNumberFormat="1" applyFont="1" applyFill="1" applyBorder="1" applyAlignment="1">
      <alignment vertical="center" shrinkToFit="1"/>
    </xf>
    <xf numFmtId="0" fontId="21" fillId="0" borderId="42" xfId="0" applyNumberFormat="1" applyFont="1" applyFill="1" applyBorder="1" applyAlignment="1">
      <alignment vertical="center" shrinkToFit="1"/>
    </xf>
    <xf numFmtId="177" fontId="21" fillId="0" borderId="42" xfId="0" applyNumberFormat="1" applyFont="1" applyFill="1" applyBorder="1" applyAlignment="1">
      <alignment vertical="center" shrinkToFit="1"/>
    </xf>
    <xf numFmtId="176" fontId="21" fillId="0" borderId="43" xfId="0" applyNumberFormat="1" applyFont="1" applyFill="1" applyBorder="1" applyAlignment="1">
      <alignment horizontal="center" vertical="center" shrinkToFit="1"/>
    </xf>
    <xf numFmtId="177" fontId="21" fillId="0" borderId="44" xfId="0" applyNumberFormat="1" applyFont="1" applyFill="1" applyBorder="1" applyAlignment="1">
      <alignment vertical="center" shrinkToFit="1"/>
    </xf>
    <xf numFmtId="177" fontId="21" fillId="0" borderId="45" xfId="0" applyNumberFormat="1" applyFont="1" applyFill="1" applyBorder="1" applyAlignment="1">
      <alignment vertical="center" shrinkToFit="1"/>
    </xf>
    <xf numFmtId="176" fontId="21" fillId="0" borderId="46" xfId="0" applyNumberFormat="1" applyFont="1" applyFill="1" applyBorder="1" applyAlignment="1">
      <alignment horizontal="center" vertical="center" shrinkToFit="1"/>
    </xf>
    <xf numFmtId="176" fontId="21" fillId="0" borderId="47" xfId="0" applyNumberFormat="1" applyFont="1" applyFill="1" applyBorder="1" applyAlignment="1">
      <alignment horizontal="center" vertical="center" shrinkToFit="1"/>
    </xf>
    <xf numFmtId="176" fontId="21" fillId="0" borderId="48" xfId="0" applyNumberFormat="1" applyFont="1" applyFill="1" applyBorder="1" applyAlignment="1">
      <alignment vertical="center" shrinkToFit="1"/>
    </xf>
    <xf numFmtId="177" fontId="21" fillId="0" borderId="49" xfId="0" applyNumberFormat="1" applyFont="1" applyFill="1" applyBorder="1" applyAlignment="1">
      <alignment vertical="center" shrinkToFit="1"/>
    </xf>
    <xf numFmtId="0" fontId="21" fillId="0" borderId="50" xfId="0" applyNumberFormat="1" applyFont="1" applyFill="1" applyBorder="1" applyAlignment="1">
      <alignment vertical="center" shrinkToFit="1"/>
    </xf>
    <xf numFmtId="0" fontId="21" fillId="0" borderId="51" xfId="0" applyNumberFormat="1" applyFont="1" applyFill="1" applyBorder="1" applyAlignment="1">
      <alignment vertical="center" shrinkToFit="1"/>
    </xf>
    <xf numFmtId="0" fontId="21" fillId="0" borderId="52" xfId="0" applyNumberFormat="1" applyFont="1" applyFill="1" applyBorder="1" applyAlignment="1">
      <alignment vertical="center" shrinkToFit="1"/>
    </xf>
    <xf numFmtId="0" fontId="21" fillId="0" borderId="53" xfId="0" applyNumberFormat="1" applyFont="1" applyFill="1" applyBorder="1" applyAlignment="1">
      <alignment vertical="center" shrinkToFit="1"/>
    </xf>
    <xf numFmtId="176" fontId="7" fillId="33" borderId="54" xfId="0" applyNumberFormat="1" applyFont="1" applyFill="1" applyBorder="1" applyAlignment="1" applyProtection="1">
      <alignment horizontal="center" vertical="center"/>
      <protection/>
    </xf>
    <xf numFmtId="176" fontId="7" fillId="33" borderId="0" xfId="0" applyNumberFormat="1" applyFont="1" applyFill="1" applyBorder="1" applyAlignment="1" applyProtection="1">
      <alignment horizontal="center" vertical="center"/>
      <protection/>
    </xf>
    <xf numFmtId="0" fontId="21" fillId="0" borderId="55" xfId="0" applyNumberFormat="1" applyFont="1" applyFill="1" applyBorder="1" applyAlignment="1">
      <alignment horizontal="center" vertical="center" shrinkToFit="1"/>
    </xf>
    <xf numFmtId="0" fontId="21" fillId="0" borderId="56" xfId="0" applyNumberFormat="1" applyFont="1" applyFill="1" applyBorder="1" applyAlignment="1">
      <alignment horizontal="center" vertical="center" shrinkToFit="1"/>
    </xf>
    <xf numFmtId="176" fontId="8" fillId="33" borderId="57" xfId="0" applyNumberFormat="1" applyFont="1" applyFill="1" applyBorder="1" applyAlignment="1">
      <alignment horizontal="center"/>
    </xf>
    <xf numFmtId="176" fontId="8" fillId="33" borderId="58" xfId="0" applyNumberFormat="1" applyFont="1" applyFill="1" applyBorder="1" applyAlignment="1">
      <alignment horizontal="center"/>
    </xf>
    <xf numFmtId="176" fontId="8" fillId="33" borderId="0" xfId="0" applyNumberFormat="1" applyFont="1" applyFill="1" applyBorder="1" applyAlignment="1">
      <alignment horizontal="center" vertical="center"/>
    </xf>
    <xf numFmtId="0" fontId="21" fillId="0" borderId="59" xfId="0" applyNumberFormat="1" applyFont="1" applyFill="1" applyBorder="1" applyAlignment="1" applyProtection="1">
      <alignment horizontal="center" vertical="center" shrinkToFit="1"/>
      <protection/>
    </xf>
    <xf numFmtId="0" fontId="21" fillId="0" borderId="60" xfId="0" applyNumberFormat="1" applyFont="1" applyFill="1" applyBorder="1" applyAlignment="1" applyProtection="1">
      <alignment horizontal="center" vertical="center" shrinkToFit="1"/>
      <protection/>
    </xf>
    <xf numFmtId="177" fontId="21" fillId="0" borderId="61" xfId="0" applyNumberFormat="1" applyFont="1" applyFill="1" applyBorder="1" applyAlignment="1">
      <alignment horizontal="right" vertical="center" shrinkToFit="1"/>
    </xf>
    <xf numFmtId="176" fontId="8" fillId="33" borderId="62" xfId="0" applyNumberFormat="1" applyFont="1" applyFill="1" applyBorder="1" applyAlignment="1">
      <alignment horizontal="center" vertical="center"/>
    </xf>
    <xf numFmtId="176" fontId="8" fillId="33" borderId="12" xfId="62" applyNumberFormat="1" applyFont="1" applyFill="1" applyBorder="1" applyAlignment="1">
      <alignment vertical="center" shrinkToFit="1"/>
      <protection/>
    </xf>
    <xf numFmtId="176" fontId="8" fillId="33" borderId="63" xfId="0" applyNumberFormat="1" applyFont="1" applyFill="1" applyBorder="1" applyAlignment="1">
      <alignment horizontal="center" vertical="center"/>
    </xf>
    <xf numFmtId="176" fontId="8" fillId="33" borderId="14" xfId="62" applyNumberFormat="1" applyFont="1" applyFill="1" applyBorder="1" applyAlignment="1" quotePrefix="1">
      <alignment vertical="center" shrinkToFit="1"/>
      <protection/>
    </xf>
    <xf numFmtId="176" fontId="8" fillId="33" borderId="64" xfId="0" applyNumberFormat="1" applyFont="1" applyFill="1" applyBorder="1" applyAlignment="1">
      <alignment horizontal="center" vertical="center"/>
    </xf>
    <xf numFmtId="176" fontId="8" fillId="33" borderId="14" xfId="62" applyNumberFormat="1" applyFont="1" applyFill="1" applyBorder="1" applyAlignment="1">
      <alignment vertical="center" shrinkToFit="1"/>
      <protection/>
    </xf>
    <xf numFmtId="176" fontId="8" fillId="33" borderId="14" xfId="0" applyNumberFormat="1" applyFont="1" applyFill="1" applyBorder="1" applyAlignment="1">
      <alignment vertical="center" shrinkToFit="1"/>
    </xf>
    <xf numFmtId="176" fontId="8" fillId="33" borderId="0" xfId="0" applyNumberFormat="1" applyFont="1" applyFill="1" applyBorder="1" applyAlignment="1">
      <alignment vertical="center"/>
    </xf>
    <xf numFmtId="176" fontId="69" fillId="33" borderId="57" xfId="0" applyNumberFormat="1" applyFont="1" applyFill="1" applyBorder="1" applyAlignment="1">
      <alignment horizontal="center" vertical="center" wrapText="1"/>
    </xf>
    <xf numFmtId="176" fontId="69" fillId="33" borderId="58" xfId="0" applyNumberFormat="1" applyFont="1" applyFill="1" applyBorder="1" applyAlignment="1">
      <alignment horizontal="center" vertical="center"/>
    </xf>
    <xf numFmtId="176" fontId="69" fillId="33" borderId="64" xfId="0" applyNumberFormat="1" applyFont="1" applyFill="1" applyBorder="1" applyAlignment="1">
      <alignment horizontal="center" vertical="center"/>
    </xf>
    <xf numFmtId="176" fontId="69" fillId="33" borderId="0" xfId="0" applyNumberFormat="1" applyFont="1" applyFill="1" applyBorder="1" applyAlignment="1">
      <alignment horizontal="center" vertical="center"/>
    </xf>
    <xf numFmtId="176" fontId="69" fillId="33" borderId="20" xfId="0" applyNumberFormat="1" applyFont="1" applyFill="1" applyBorder="1" applyAlignment="1">
      <alignment horizontal="center" vertical="center"/>
    </xf>
    <xf numFmtId="176" fontId="69" fillId="33" borderId="10" xfId="0" applyNumberFormat="1" applyFont="1" applyFill="1" applyBorder="1" applyAlignment="1">
      <alignment horizontal="center" vertical="center"/>
    </xf>
    <xf numFmtId="176" fontId="8" fillId="33" borderId="20" xfId="0" applyNumberFormat="1" applyFont="1" applyFill="1" applyBorder="1" applyAlignment="1">
      <alignment horizontal="center" vertical="center"/>
    </xf>
    <xf numFmtId="176" fontId="8" fillId="33" borderId="10" xfId="0" applyNumberFormat="1" applyFont="1" applyFill="1" applyBorder="1" applyAlignment="1">
      <alignment horizontal="center" vertical="center"/>
    </xf>
    <xf numFmtId="176" fontId="70" fillId="33" borderId="65" xfId="0" applyNumberFormat="1" applyFont="1" applyFill="1" applyBorder="1" applyAlignment="1">
      <alignment horizontal="center" vertical="center"/>
    </xf>
    <xf numFmtId="176" fontId="70" fillId="33" borderId="66" xfId="0" applyNumberFormat="1" applyFont="1" applyFill="1" applyBorder="1" applyAlignment="1">
      <alignment horizontal="center" vertical="center"/>
    </xf>
    <xf numFmtId="176" fontId="70" fillId="33" borderId="67" xfId="0" applyNumberFormat="1" applyFont="1" applyFill="1" applyBorder="1" applyAlignment="1">
      <alignment horizontal="center" vertical="center"/>
    </xf>
    <xf numFmtId="176" fontId="70" fillId="33" borderId="68" xfId="0" applyNumberFormat="1" applyFont="1" applyFill="1" applyBorder="1" applyAlignment="1">
      <alignment horizontal="center" vertical="center"/>
    </xf>
    <xf numFmtId="176" fontId="13" fillId="33" borderId="69" xfId="0" applyNumberFormat="1" applyFont="1" applyFill="1" applyBorder="1" applyAlignment="1">
      <alignment horizontal="center" vertical="center"/>
    </xf>
    <xf numFmtId="176" fontId="13" fillId="33" borderId="17" xfId="0" applyNumberFormat="1" applyFont="1" applyFill="1" applyBorder="1" applyAlignment="1">
      <alignment horizontal="center" vertical="center"/>
    </xf>
    <xf numFmtId="176" fontId="17" fillId="33" borderId="17" xfId="0" applyNumberFormat="1" applyFont="1" applyFill="1" applyBorder="1" applyAlignment="1">
      <alignment horizontal="center" vertical="center" wrapText="1"/>
    </xf>
    <xf numFmtId="176" fontId="13" fillId="33" borderId="70" xfId="0" applyNumberFormat="1" applyFont="1" applyFill="1" applyBorder="1" applyAlignment="1">
      <alignment horizontal="center" vertical="center"/>
    </xf>
    <xf numFmtId="176" fontId="13" fillId="33" borderId="57" xfId="0" applyNumberFormat="1" applyFont="1" applyFill="1" applyBorder="1" applyAlignment="1">
      <alignment horizontal="center" vertical="center"/>
    </xf>
    <xf numFmtId="176" fontId="13" fillId="33" borderId="58" xfId="0" applyNumberFormat="1" applyFont="1" applyFill="1" applyBorder="1" applyAlignment="1">
      <alignment horizontal="center" vertical="center"/>
    </xf>
    <xf numFmtId="176" fontId="71" fillId="33" borderId="65" xfId="0" applyNumberFormat="1" applyFont="1" applyFill="1" applyBorder="1" applyAlignment="1">
      <alignment horizontal="center" vertical="center"/>
    </xf>
    <xf numFmtId="176" fontId="71" fillId="33" borderId="66" xfId="0" applyNumberFormat="1" applyFont="1" applyFill="1" applyBorder="1" applyAlignment="1">
      <alignment horizontal="center" vertical="center"/>
    </xf>
    <xf numFmtId="176" fontId="71" fillId="33" borderId="67" xfId="0" applyNumberFormat="1" applyFont="1" applyFill="1" applyBorder="1" applyAlignment="1">
      <alignment horizontal="center" vertical="center"/>
    </xf>
    <xf numFmtId="176" fontId="72" fillId="33" borderId="68" xfId="0" applyNumberFormat="1" applyFont="1" applyFill="1" applyBorder="1" applyAlignment="1">
      <alignment horizontal="center" vertical="center"/>
    </xf>
    <xf numFmtId="176" fontId="72" fillId="33" borderId="66" xfId="0" applyNumberFormat="1" applyFont="1" applyFill="1" applyBorder="1" applyAlignment="1">
      <alignment horizontal="center" vertical="center"/>
    </xf>
    <xf numFmtId="176" fontId="14" fillId="33" borderId="71" xfId="0" applyNumberFormat="1" applyFont="1" applyFill="1" applyBorder="1" applyAlignment="1">
      <alignment horizontal="center" vertical="center" wrapText="1"/>
    </xf>
    <xf numFmtId="176" fontId="14" fillId="33" borderId="18" xfId="0" applyNumberFormat="1" applyFont="1" applyFill="1" applyBorder="1" applyAlignment="1">
      <alignment horizontal="center" vertical="center" wrapText="1" shrinkToFit="1"/>
    </xf>
    <xf numFmtId="176" fontId="14" fillId="33" borderId="72" xfId="0" applyNumberFormat="1" applyFont="1" applyFill="1" applyBorder="1" applyAlignment="1">
      <alignment horizontal="center" vertical="center" wrapText="1" shrinkToFit="1"/>
    </xf>
    <xf numFmtId="176" fontId="14" fillId="33" borderId="69" xfId="0" applyNumberFormat="1" applyFont="1" applyFill="1" applyBorder="1" applyAlignment="1">
      <alignment horizontal="center" vertical="center" wrapText="1"/>
    </xf>
    <xf numFmtId="176" fontId="14" fillId="33" borderId="16" xfId="0" applyNumberFormat="1" applyFont="1" applyFill="1" applyBorder="1" applyAlignment="1">
      <alignment horizontal="center" vertical="center" wrapText="1"/>
    </xf>
    <xf numFmtId="176" fontId="14" fillId="33" borderId="73" xfId="0" applyNumberFormat="1" applyFont="1" applyFill="1" applyBorder="1" applyAlignment="1">
      <alignment horizontal="center" vertical="center" wrapText="1"/>
    </xf>
    <xf numFmtId="176" fontId="13" fillId="33" borderId="20" xfId="0" applyNumberFormat="1" applyFont="1" applyFill="1" applyBorder="1" applyAlignment="1">
      <alignment horizontal="center" vertical="center"/>
    </xf>
    <xf numFmtId="176" fontId="13" fillId="33" borderId="10" xfId="0" applyNumberFormat="1" applyFont="1" applyFill="1" applyBorder="1" applyAlignment="1">
      <alignment horizontal="center" vertical="center"/>
    </xf>
    <xf numFmtId="176" fontId="6" fillId="33" borderId="69" xfId="0" applyNumberFormat="1" applyFont="1" applyFill="1" applyBorder="1" applyAlignment="1">
      <alignment horizontal="center" vertical="center" shrinkToFit="1"/>
    </xf>
    <xf numFmtId="176" fontId="6" fillId="33" borderId="17" xfId="0" applyNumberFormat="1" applyFont="1" applyFill="1" applyBorder="1" applyAlignment="1">
      <alignment horizontal="center" vertical="center" shrinkToFit="1"/>
    </xf>
    <xf numFmtId="176" fontId="6" fillId="33" borderId="17" xfId="0" applyNumberFormat="1" applyFont="1" applyFill="1" applyBorder="1" applyAlignment="1">
      <alignment horizontal="center" vertical="center" wrapText="1" shrinkToFit="1"/>
    </xf>
    <xf numFmtId="176" fontId="6" fillId="33" borderId="16" xfId="0" applyNumberFormat="1" applyFont="1" applyFill="1" applyBorder="1" applyAlignment="1">
      <alignment horizontal="center" vertical="center" wrapText="1" shrinkToFit="1"/>
    </xf>
    <xf numFmtId="176" fontId="14" fillId="33" borderId="74" xfId="0" applyNumberFormat="1" applyFont="1" applyFill="1" applyBorder="1" applyAlignment="1">
      <alignment horizontal="center" vertical="center" wrapText="1"/>
    </xf>
    <xf numFmtId="176" fontId="14" fillId="33" borderId="75" xfId="0" applyNumberFormat="1" applyFont="1" applyFill="1" applyBorder="1" applyAlignment="1">
      <alignment horizontal="center" vertical="center" wrapText="1" shrinkToFit="1"/>
    </xf>
    <xf numFmtId="176" fontId="14" fillId="33" borderId="76" xfId="0" applyNumberFormat="1" applyFont="1" applyFill="1" applyBorder="1" applyAlignment="1">
      <alignment horizontal="center" vertical="center" wrapText="1" shrinkToFit="1"/>
    </xf>
    <xf numFmtId="176" fontId="14" fillId="33" borderId="20" xfId="0" applyNumberFormat="1" applyFont="1" applyFill="1" applyBorder="1" applyAlignment="1">
      <alignment horizontal="center" vertical="center" wrapText="1"/>
    </xf>
    <xf numFmtId="176" fontId="14" fillId="33" borderId="21" xfId="0" applyNumberFormat="1" applyFont="1" applyFill="1" applyBorder="1" applyAlignment="1">
      <alignment horizontal="center" vertical="center" wrapText="1" shrinkToFit="1"/>
    </xf>
    <xf numFmtId="176" fontId="5" fillId="33" borderId="21" xfId="0" applyNumberFormat="1" applyFont="1" applyFill="1" applyBorder="1" applyAlignment="1">
      <alignment horizontal="center" vertical="center"/>
    </xf>
    <xf numFmtId="0" fontId="13" fillId="33" borderId="77" xfId="0" applyNumberFormat="1" applyFont="1" applyFill="1" applyBorder="1" applyAlignment="1">
      <alignment vertical="center" shrinkToFit="1"/>
    </xf>
    <xf numFmtId="0" fontId="8" fillId="33" borderId="77" xfId="0" applyNumberFormat="1" applyFont="1" applyFill="1" applyBorder="1" applyAlignment="1">
      <alignment vertical="center" shrinkToFit="1"/>
    </xf>
    <xf numFmtId="9" fontId="8" fillId="33" borderId="20" xfId="42" applyFont="1" applyFill="1" applyBorder="1" applyAlignment="1">
      <alignment vertical="center" shrinkToFit="1"/>
    </xf>
    <xf numFmtId="9" fontId="8" fillId="33" borderId="21" xfId="42" applyFont="1" applyFill="1" applyBorder="1" applyAlignment="1">
      <alignment vertical="center" shrinkToFit="1"/>
    </xf>
    <xf numFmtId="9" fontId="8" fillId="33" borderId="78" xfId="42" applyFont="1" applyFill="1" applyBorder="1" applyAlignment="1">
      <alignment vertical="center" shrinkToFit="1"/>
    </xf>
    <xf numFmtId="178" fontId="8" fillId="33" borderId="79" xfId="42" applyNumberFormat="1" applyFont="1" applyFill="1" applyBorder="1" applyAlignment="1" applyProtection="1">
      <alignment vertical="center" shrinkToFit="1"/>
      <protection/>
    </xf>
    <xf numFmtId="178" fontId="8" fillId="33" borderId="79" xfId="42" applyNumberFormat="1" applyFont="1" applyFill="1" applyBorder="1" applyAlignment="1">
      <alignment vertical="center" shrinkToFit="1"/>
    </xf>
    <xf numFmtId="176" fontId="7" fillId="33" borderId="80" xfId="0" applyNumberFormat="1" applyFont="1" applyFill="1" applyBorder="1" applyAlignment="1" applyProtection="1">
      <alignment horizontal="center" vertical="center"/>
      <protection/>
    </xf>
    <xf numFmtId="176" fontId="7" fillId="33" borderId="59" xfId="0" applyNumberFormat="1" applyFont="1" applyFill="1" applyBorder="1" applyAlignment="1" applyProtection="1">
      <alignment horizontal="center" vertical="center"/>
      <protection/>
    </xf>
    <xf numFmtId="176" fontId="7" fillId="33" borderId="81" xfId="0" applyNumberFormat="1" applyFont="1" applyFill="1" applyBorder="1" applyAlignment="1">
      <alignment horizontal="center" vertical="center" shrinkToFit="1"/>
    </xf>
    <xf numFmtId="176" fontId="7" fillId="33" borderId="55" xfId="0" applyNumberFormat="1" applyFont="1" applyFill="1" applyBorder="1" applyAlignment="1">
      <alignment horizontal="center" vertical="center" shrinkToFit="1"/>
    </xf>
    <xf numFmtId="176" fontId="8" fillId="33" borderId="0" xfId="0" applyNumberFormat="1" applyFont="1" applyFill="1" applyBorder="1" applyAlignment="1">
      <alignment horizontal="left" vertical="center" shrinkToFit="1"/>
    </xf>
    <xf numFmtId="176" fontId="9" fillId="33" borderId="0" xfId="0" applyNumberFormat="1" applyFont="1" applyFill="1" applyBorder="1" applyAlignment="1">
      <alignment horizontal="left" vertical="center" indent="1"/>
    </xf>
    <xf numFmtId="176" fontId="9" fillId="33" borderId="82" xfId="0" applyNumberFormat="1" applyFont="1" applyFill="1" applyBorder="1" applyAlignment="1">
      <alignment vertical="center"/>
    </xf>
    <xf numFmtId="176" fontId="13" fillId="33" borderId="10" xfId="0" applyNumberFormat="1" applyFont="1" applyFill="1" applyBorder="1" applyAlignment="1">
      <alignment vertical="center"/>
    </xf>
    <xf numFmtId="176" fontId="11" fillId="33" borderId="83" xfId="0" applyNumberFormat="1" applyFont="1" applyFill="1" applyBorder="1" applyAlignment="1">
      <alignment vertical="center"/>
    </xf>
    <xf numFmtId="176" fontId="12" fillId="33" borderId="0" xfId="0" applyNumberFormat="1" applyFont="1" applyFill="1" applyBorder="1" applyAlignment="1">
      <alignment vertical="center"/>
    </xf>
    <xf numFmtId="176" fontId="12" fillId="33" borderId="0" xfId="0" applyNumberFormat="1" applyFont="1" applyFill="1" applyBorder="1" applyAlignment="1">
      <alignment vertical="center" shrinkToFit="1"/>
    </xf>
    <xf numFmtId="176" fontId="13" fillId="33" borderId="0" xfId="0" applyNumberFormat="1" applyFont="1" applyFill="1" applyBorder="1" applyAlignment="1">
      <alignment vertical="center"/>
    </xf>
    <xf numFmtId="176" fontId="8" fillId="33" borderId="0" xfId="0" applyNumberFormat="1" applyFont="1" applyFill="1" applyBorder="1" applyAlignment="1">
      <alignment/>
    </xf>
    <xf numFmtId="176" fontId="68" fillId="33" borderId="0" xfId="0" applyNumberFormat="1" applyFont="1" applyFill="1" applyBorder="1" applyAlignment="1">
      <alignment vertical="center"/>
    </xf>
    <xf numFmtId="176" fontId="68" fillId="33" borderId="0" xfId="0" applyNumberFormat="1" applyFont="1" applyFill="1" applyAlignment="1">
      <alignment horizontal="left" vertical="center" indent="1"/>
    </xf>
    <xf numFmtId="176" fontId="68" fillId="33" borderId="0" xfId="0" applyNumberFormat="1" applyFont="1" applyFill="1" applyAlignment="1">
      <alignment vertical="center"/>
    </xf>
    <xf numFmtId="176" fontId="68" fillId="33" borderId="0" xfId="0" applyNumberFormat="1" applyFont="1" applyFill="1" applyAlignment="1">
      <alignment horizontal="center" vertical="center"/>
    </xf>
    <xf numFmtId="176" fontId="68" fillId="33" borderId="0" xfId="0" applyNumberFormat="1" applyFont="1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日計 のバックアップ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ikei@oita-kotairen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S67"/>
  <sheetViews>
    <sheetView tabSelected="1" view="pageBreakPreview" zoomScale="75" zoomScaleSheetLayoutView="75" zoomScalePageLayoutView="0" workbookViewId="0" topLeftCell="A1">
      <pane xSplit="2" ySplit="5" topLeftCell="C25" activePane="bottomRight" state="frozen"/>
      <selection pane="topLeft" activeCell="K2" sqref="K2"/>
      <selection pane="topRight" activeCell="K2" sqref="K2"/>
      <selection pane="bottomLeft" activeCell="K2" sqref="K2"/>
      <selection pane="bottomRight" activeCell="V30" sqref="V29:V30"/>
    </sheetView>
  </sheetViews>
  <sheetFormatPr defaultColWidth="9.00390625" defaultRowHeight="10.5" customHeight="1"/>
  <cols>
    <col min="1" max="1" width="4.50390625" style="1" customWidth="1"/>
    <col min="2" max="2" width="17.50390625" style="2" customWidth="1"/>
    <col min="3" max="5" width="5.50390625" style="8" customWidth="1"/>
    <col min="6" max="6" width="6.125" style="8" customWidth="1"/>
    <col min="7" max="7" width="5.50390625" style="1" customWidth="1"/>
    <col min="8" max="10" width="5.50390625" style="8" customWidth="1"/>
    <col min="11" max="11" width="6.125" style="8" customWidth="1"/>
    <col min="12" max="12" width="5.50390625" style="1" customWidth="1"/>
    <col min="13" max="15" width="5.50390625" style="8" customWidth="1"/>
    <col min="16" max="18" width="6.875" style="8" customWidth="1"/>
    <col min="19" max="19" width="1.875" style="2" customWidth="1"/>
    <col min="20" max="20" width="9.00390625" style="2" customWidth="1"/>
    <col min="21" max="21" width="8.875" style="2" customWidth="1"/>
    <col min="22" max="16384" width="9.00390625" style="2" customWidth="1"/>
  </cols>
  <sheetData>
    <row r="1" ht="5.25" customHeight="1" thickBot="1"/>
    <row r="2" spans="1:19" ht="26.25" customHeight="1" thickBot="1" thickTop="1">
      <c r="A2" s="151" t="s">
        <v>54</v>
      </c>
      <c r="B2" s="151"/>
      <c r="C2" s="152" t="s">
        <v>83</v>
      </c>
      <c r="D2" s="153"/>
      <c r="E2" s="9"/>
      <c r="F2" s="155" t="s">
        <v>62</v>
      </c>
      <c r="G2" s="156"/>
      <c r="H2" s="156"/>
      <c r="I2" s="156"/>
      <c r="J2" s="156"/>
      <c r="K2" s="156"/>
      <c r="L2" s="156"/>
      <c r="M2" s="156"/>
      <c r="N2" s="157"/>
      <c r="O2" s="156"/>
      <c r="P2" s="156"/>
      <c r="Q2" s="156"/>
      <c r="R2" s="156"/>
      <c r="S2" s="98"/>
    </row>
    <row r="3" spans="1:15" s="10" customFormat="1" ht="3.75" customHeight="1" thickTop="1">
      <c r="A3" s="154"/>
      <c r="B3" s="154"/>
      <c r="C3" s="154"/>
      <c r="D3" s="154"/>
      <c r="E3" s="3"/>
      <c r="F3" s="3"/>
      <c r="G3" s="4"/>
      <c r="H3" s="3"/>
      <c r="I3" s="3"/>
      <c r="J3" s="3"/>
      <c r="K3" s="3"/>
      <c r="L3" s="4"/>
      <c r="M3" s="3"/>
      <c r="O3" s="3"/>
    </row>
    <row r="4" spans="1:19" s="10" customFormat="1" ht="23.25" customHeight="1">
      <c r="A4" s="115" t="s">
        <v>53</v>
      </c>
      <c r="B4" s="116"/>
      <c r="C4" s="117" t="s">
        <v>55</v>
      </c>
      <c r="D4" s="118"/>
      <c r="E4" s="118"/>
      <c r="F4" s="118"/>
      <c r="G4" s="119"/>
      <c r="H4" s="120" t="s">
        <v>56</v>
      </c>
      <c r="I4" s="121"/>
      <c r="J4" s="121"/>
      <c r="K4" s="121"/>
      <c r="L4" s="121"/>
      <c r="M4" s="122" t="s">
        <v>68</v>
      </c>
      <c r="N4" s="123" t="s">
        <v>69</v>
      </c>
      <c r="O4" s="124" t="s">
        <v>70</v>
      </c>
      <c r="P4" s="125" t="s">
        <v>71</v>
      </c>
      <c r="Q4" s="126"/>
      <c r="R4" s="127"/>
      <c r="S4" s="158"/>
    </row>
    <row r="5" spans="1:19" s="10" customFormat="1" ht="32.25" customHeight="1" thickBot="1">
      <c r="A5" s="128" t="s">
        <v>57</v>
      </c>
      <c r="B5" s="129"/>
      <c r="C5" s="130" t="s">
        <v>0</v>
      </c>
      <c r="D5" s="131" t="s">
        <v>1</v>
      </c>
      <c r="E5" s="131" t="s">
        <v>2</v>
      </c>
      <c r="F5" s="132" t="s">
        <v>75</v>
      </c>
      <c r="G5" s="133" t="s">
        <v>76</v>
      </c>
      <c r="H5" s="131" t="s">
        <v>0</v>
      </c>
      <c r="I5" s="131" t="s">
        <v>1</v>
      </c>
      <c r="J5" s="131" t="s">
        <v>2</v>
      </c>
      <c r="K5" s="132" t="s">
        <v>75</v>
      </c>
      <c r="L5" s="133" t="s">
        <v>76</v>
      </c>
      <c r="M5" s="134"/>
      <c r="N5" s="135"/>
      <c r="O5" s="136"/>
      <c r="P5" s="137" t="s">
        <v>72</v>
      </c>
      <c r="Q5" s="138" t="s">
        <v>73</v>
      </c>
      <c r="R5" s="139" t="s">
        <v>74</v>
      </c>
      <c r="S5" s="158"/>
    </row>
    <row r="6" spans="1:19" ht="19.5" customHeight="1" thickTop="1">
      <c r="A6" s="91">
        <v>1</v>
      </c>
      <c r="B6" s="92" t="s">
        <v>4</v>
      </c>
      <c r="C6" s="90">
        <v>1</v>
      </c>
      <c r="D6" s="42"/>
      <c r="E6" s="42"/>
      <c r="F6" s="42"/>
      <c r="G6" s="43"/>
      <c r="H6" s="44"/>
      <c r="I6" s="45"/>
      <c r="J6" s="45"/>
      <c r="K6" s="45"/>
      <c r="L6" s="46"/>
      <c r="M6" s="47"/>
      <c r="N6" s="48"/>
      <c r="O6" s="49"/>
      <c r="P6" s="20">
        <f>SUM($C6:$F6)</f>
        <v>1</v>
      </c>
      <c r="Q6" s="21">
        <f>SUM(H6:K6)</f>
        <v>0</v>
      </c>
      <c r="R6" s="21">
        <f>P6+Q6</f>
        <v>1</v>
      </c>
      <c r="S6" s="98"/>
    </row>
    <row r="7" spans="1:19" ht="19.5" customHeight="1">
      <c r="A7" s="93">
        <v>2</v>
      </c>
      <c r="B7" s="94" t="s">
        <v>5</v>
      </c>
      <c r="C7" s="50">
        <v>1</v>
      </c>
      <c r="D7" s="51"/>
      <c r="E7" s="51"/>
      <c r="F7" s="51"/>
      <c r="G7" s="52"/>
      <c r="H7" s="53"/>
      <c r="I7" s="54"/>
      <c r="J7" s="54"/>
      <c r="K7" s="54"/>
      <c r="L7" s="55"/>
      <c r="M7" s="56"/>
      <c r="N7" s="57"/>
      <c r="O7" s="58"/>
      <c r="P7" s="22"/>
      <c r="Q7" s="23"/>
      <c r="R7" s="23"/>
      <c r="S7" s="98"/>
    </row>
    <row r="8" spans="1:19" ht="19.5" customHeight="1">
      <c r="A8" s="93"/>
      <c r="B8" s="94" t="s">
        <v>6</v>
      </c>
      <c r="C8" s="50">
        <v>1</v>
      </c>
      <c r="D8" s="51"/>
      <c r="E8" s="51"/>
      <c r="F8" s="51"/>
      <c r="G8" s="52"/>
      <c r="H8" s="53"/>
      <c r="I8" s="54"/>
      <c r="J8" s="54"/>
      <c r="K8" s="54"/>
      <c r="L8" s="55"/>
      <c r="M8" s="56"/>
      <c r="N8" s="57"/>
      <c r="O8" s="58"/>
      <c r="P8" s="22">
        <f aca="true" t="shared" si="0" ref="P8:P53">SUM($C8:$F8)</f>
        <v>1</v>
      </c>
      <c r="Q8" s="23">
        <f aca="true" t="shared" si="1" ref="Q8:Q53">SUM(H8:K8)</f>
        <v>0</v>
      </c>
      <c r="R8" s="23">
        <f aca="true" t="shared" si="2" ref="R8:R53">P8+Q8</f>
        <v>1</v>
      </c>
      <c r="S8" s="98"/>
    </row>
    <row r="9" spans="1:19" ht="19.5" customHeight="1">
      <c r="A9" s="95">
        <v>3</v>
      </c>
      <c r="B9" s="94" t="s">
        <v>7</v>
      </c>
      <c r="C9" s="50"/>
      <c r="D9" s="51"/>
      <c r="E9" s="51"/>
      <c r="F9" s="51"/>
      <c r="G9" s="52"/>
      <c r="H9" s="53"/>
      <c r="I9" s="54"/>
      <c r="J9" s="54"/>
      <c r="K9" s="54"/>
      <c r="L9" s="55"/>
      <c r="M9" s="56"/>
      <c r="N9" s="57"/>
      <c r="O9" s="58"/>
      <c r="P9" s="22">
        <f t="shared" si="0"/>
        <v>0</v>
      </c>
      <c r="Q9" s="23">
        <f t="shared" si="1"/>
        <v>0</v>
      </c>
      <c r="R9" s="37">
        <f t="shared" si="2"/>
        <v>0</v>
      </c>
      <c r="S9" s="98"/>
    </row>
    <row r="10" spans="1:19" ht="19.5" customHeight="1">
      <c r="A10" s="93"/>
      <c r="B10" s="94" t="s">
        <v>8</v>
      </c>
      <c r="C10" s="50"/>
      <c r="D10" s="51"/>
      <c r="E10" s="51"/>
      <c r="F10" s="51"/>
      <c r="G10" s="52"/>
      <c r="H10" s="53"/>
      <c r="I10" s="54"/>
      <c r="J10" s="54"/>
      <c r="K10" s="54"/>
      <c r="L10" s="55"/>
      <c r="M10" s="56"/>
      <c r="N10" s="57"/>
      <c r="O10" s="58"/>
      <c r="P10" s="22">
        <f t="shared" si="0"/>
        <v>0</v>
      </c>
      <c r="Q10" s="23">
        <f t="shared" si="1"/>
        <v>0</v>
      </c>
      <c r="R10" s="23">
        <f t="shared" si="2"/>
        <v>0</v>
      </c>
      <c r="S10" s="98"/>
    </row>
    <row r="11" spans="1:19" ht="19.5" customHeight="1">
      <c r="A11" s="93"/>
      <c r="B11" s="94" t="s">
        <v>9</v>
      </c>
      <c r="C11" s="50"/>
      <c r="D11" s="51"/>
      <c r="E11" s="51"/>
      <c r="F11" s="54"/>
      <c r="G11" s="52"/>
      <c r="H11" s="53"/>
      <c r="I11" s="54"/>
      <c r="J11" s="54"/>
      <c r="K11" s="54"/>
      <c r="L11" s="55"/>
      <c r="M11" s="56"/>
      <c r="N11" s="57"/>
      <c r="O11" s="59"/>
      <c r="P11" s="22">
        <f t="shared" si="0"/>
        <v>0</v>
      </c>
      <c r="Q11" s="23">
        <f t="shared" si="1"/>
        <v>0</v>
      </c>
      <c r="R11" s="23">
        <f t="shared" si="2"/>
        <v>0</v>
      </c>
      <c r="S11" s="98"/>
    </row>
    <row r="12" spans="1:19" ht="19.5" customHeight="1">
      <c r="A12" s="93">
        <v>4</v>
      </c>
      <c r="B12" s="94" t="s">
        <v>10</v>
      </c>
      <c r="C12" s="50"/>
      <c r="D12" s="51"/>
      <c r="E12" s="51"/>
      <c r="F12" s="54"/>
      <c r="G12" s="52"/>
      <c r="H12" s="53"/>
      <c r="I12" s="54"/>
      <c r="J12" s="54"/>
      <c r="K12" s="54"/>
      <c r="L12" s="55"/>
      <c r="M12" s="56"/>
      <c r="N12" s="57"/>
      <c r="O12" s="59"/>
      <c r="P12" s="22">
        <f t="shared" si="0"/>
        <v>0</v>
      </c>
      <c r="Q12" s="23">
        <f t="shared" si="1"/>
        <v>0</v>
      </c>
      <c r="R12" s="23">
        <f t="shared" si="2"/>
        <v>0</v>
      </c>
      <c r="S12" s="98"/>
    </row>
    <row r="13" spans="1:19" ht="19.5" customHeight="1">
      <c r="A13" s="93">
        <v>5</v>
      </c>
      <c r="B13" s="94" t="s">
        <v>11</v>
      </c>
      <c r="C13" s="50"/>
      <c r="D13" s="51"/>
      <c r="E13" s="51"/>
      <c r="F13" s="54"/>
      <c r="G13" s="52"/>
      <c r="H13" s="53"/>
      <c r="I13" s="54"/>
      <c r="J13" s="54"/>
      <c r="K13" s="54"/>
      <c r="L13" s="55"/>
      <c r="M13" s="56"/>
      <c r="N13" s="57"/>
      <c r="O13" s="59"/>
      <c r="P13" s="22">
        <f t="shared" si="0"/>
        <v>0</v>
      </c>
      <c r="Q13" s="23">
        <f t="shared" si="1"/>
        <v>0</v>
      </c>
      <c r="R13" s="23">
        <f t="shared" si="2"/>
        <v>0</v>
      </c>
      <c r="S13" s="98"/>
    </row>
    <row r="14" spans="1:19" ht="19.5" customHeight="1">
      <c r="A14" s="93">
        <v>6</v>
      </c>
      <c r="B14" s="94" t="s">
        <v>12</v>
      </c>
      <c r="C14" s="50"/>
      <c r="D14" s="51"/>
      <c r="E14" s="51"/>
      <c r="F14" s="54"/>
      <c r="G14" s="52"/>
      <c r="H14" s="53"/>
      <c r="I14" s="54"/>
      <c r="J14" s="54"/>
      <c r="K14" s="54"/>
      <c r="L14" s="55"/>
      <c r="M14" s="56"/>
      <c r="N14" s="57"/>
      <c r="O14" s="59"/>
      <c r="P14" s="22">
        <f t="shared" si="0"/>
        <v>0</v>
      </c>
      <c r="Q14" s="23">
        <f t="shared" si="1"/>
        <v>0</v>
      </c>
      <c r="R14" s="23">
        <f t="shared" si="2"/>
        <v>0</v>
      </c>
      <c r="S14" s="98"/>
    </row>
    <row r="15" spans="1:19" ht="19.5" customHeight="1">
      <c r="A15" s="93">
        <v>7</v>
      </c>
      <c r="B15" s="94" t="s">
        <v>13</v>
      </c>
      <c r="C15" s="50"/>
      <c r="D15" s="51"/>
      <c r="E15" s="51"/>
      <c r="F15" s="54"/>
      <c r="G15" s="52"/>
      <c r="H15" s="53"/>
      <c r="I15" s="54"/>
      <c r="J15" s="54"/>
      <c r="K15" s="54"/>
      <c r="L15" s="55"/>
      <c r="M15" s="56"/>
      <c r="N15" s="57"/>
      <c r="O15" s="59"/>
      <c r="P15" s="22">
        <f t="shared" si="0"/>
        <v>0</v>
      </c>
      <c r="Q15" s="23">
        <f t="shared" si="1"/>
        <v>0</v>
      </c>
      <c r="R15" s="23">
        <f t="shared" si="2"/>
        <v>0</v>
      </c>
      <c r="S15" s="98"/>
    </row>
    <row r="16" spans="1:19" ht="19.5" customHeight="1">
      <c r="A16" s="93">
        <v>8</v>
      </c>
      <c r="B16" s="94" t="s">
        <v>14</v>
      </c>
      <c r="C16" s="50"/>
      <c r="D16" s="51"/>
      <c r="E16" s="51"/>
      <c r="F16" s="54"/>
      <c r="G16" s="52"/>
      <c r="H16" s="53"/>
      <c r="I16" s="54"/>
      <c r="J16" s="54"/>
      <c r="K16" s="54"/>
      <c r="L16" s="55"/>
      <c r="M16" s="56"/>
      <c r="N16" s="57"/>
      <c r="O16" s="59"/>
      <c r="P16" s="22">
        <f t="shared" si="0"/>
        <v>0</v>
      </c>
      <c r="Q16" s="23">
        <f t="shared" si="1"/>
        <v>0</v>
      </c>
      <c r="R16" s="23">
        <f t="shared" si="2"/>
        <v>0</v>
      </c>
      <c r="S16" s="98"/>
    </row>
    <row r="17" spans="1:19" ht="19.5" customHeight="1">
      <c r="A17" s="93">
        <v>9</v>
      </c>
      <c r="B17" s="94" t="s">
        <v>15</v>
      </c>
      <c r="C17" s="50"/>
      <c r="D17" s="51"/>
      <c r="E17" s="51"/>
      <c r="F17" s="54"/>
      <c r="G17" s="52"/>
      <c r="H17" s="53"/>
      <c r="I17" s="54"/>
      <c r="J17" s="54"/>
      <c r="K17" s="54"/>
      <c r="L17" s="55"/>
      <c r="M17" s="56"/>
      <c r="N17" s="57"/>
      <c r="O17" s="59"/>
      <c r="P17" s="22">
        <f t="shared" si="0"/>
        <v>0</v>
      </c>
      <c r="Q17" s="23">
        <f t="shared" si="1"/>
        <v>0</v>
      </c>
      <c r="R17" s="23">
        <f t="shared" si="2"/>
        <v>0</v>
      </c>
      <c r="S17" s="98"/>
    </row>
    <row r="18" spans="1:19" ht="19.5" customHeight="1">
      <c r="A18" s="93">
        <v>10</v>
      </c>
      <c r="B18" s="94" t="s">
        <v>16</v>
      </c>
      <c r="C18" s="50"/>
      <c r="D18" s="51"/>
      <c r="E18" s="51"/>
      <c r="F18" s="54"/>
      <c r="G18" s="52"/>
      <c r="H18" s="53"/>
      <c r="I18" s="54"/>
      <c r="J18" s="54"/>
      <c r="K18" s="54"/>
      <c r="L18" s="55"/>
      <c r="M18" s="56"/>
      <c r="N18" s="57"/>
      <c r="O18" s="59"/>
      <c r="P18" s="22">
        <f t="shared" si="0"/>
        <v>0</v>
      </c>
      <c r="Q18" s="23">
        <f t="shared" si="1"/>
        <v>0</v>
      </c>
      <c r="R18" s="23">
        <f t="shared" si="2"/>
        <v>0</v>
      </c>
      <c r="S18" s="98"/>
    </row>
    <row r="19" spans="1:19" ht="19.5" customHeight="1">
      <c r="A19" s="93">
        <v>11</v>
      </c>
      <c r="B19" s="94" t="s">
        <v>17</v>
      </c>
      <c r="C19" s="50"/>
      <c r="D19" s="51"/>
      <c r="E19" s="51"/>
      <c r="F19" s="54"/>
      <c r="G19" s="52"/>
      <c r="H19" s="53"/>
      <c r="I19" s="54"/>
      <c r="J19" s="54"/>
      <c r="K19" s="54"/>
      <c r="L19" s="55"/>
      <c r="M19" s="56"/>
      <c r="N19" s="57"/>
      <c r="O19" s="59"/>
      <c r="P19" s="22">
        <f t="shared" si="0"/>
        <v>0</v>
      </c>
      <c r="Q19" s="23">
        <f t="shared" si="1"/>
        <v>0</v>
      </c>
      <c r="R19" s="23">
        <f t="shared" si="2"/>
        <v>0</v>
      </c>
      <c r="S19" s="98"/>
    </row>
    <row r="20" spans="1:19" ht="19.5" customHeight="1">
      <c r="A20" s="93">
        <v>12</v>
      </c>
      <c r="B20" s="94" t="s">
        <v>18</v>
      </c>
      <c r="C20" s="50"/>
      <c r="D20" s="51"/>
      <c r="E20" s="51"/>
      <c r="F20" s="54"/>
      <c r="G20" s="52"/>
      <c r="H20" s="53"/>
      <c r="I20" s="54"/>
      <c r="J20" s="54"/>
      <c r="K20" s="54"/>
      <c r="L20" s="55"/>
      <c r="M20" s="56"/>
      <c r="N20" s="57"/>
      <c r="O20" s="59"/>
      <c r="P20" s="22">
        <f t="shared" si="0"/>
        <v>0</v>
      </c>
      <c r="Q20" s="23">
        <f t="shared" si="1"/>
        <v>0</v>
      </c>
      <c r="R20" s="23">
        <f t="shared" si="2"/>
        <v>0</v>
      </c>
      <c r="S20" s="98"/>
    </row>
    <row r="21" spans="1:19" ht="19.5" customHeight="1">
      <c r="A21" s="93">
        <v>13</v>
      </c>
      <c r="B21" s="94" t="s">
        <v>19</v>
      </c>
      <c r="C21" s="50"/>
      <c r="D21" s="51"/>
      <c r="E21" s="51"/>
      <c r="F21" s="54"/>
      <c r="G21" s="52"/>
      <c r="H21" s="53"/>
      <c r="I21" s="54"/>
      <c r="J21" s="54"/>
      <c r="K21" s="54"/>
      <c r="L21" s="55"/>
      <c r="M21" s="56"/>
      <c r="N21" s="57"/>
      <c r="O21" s="59"/>
      <c r="P21" s="22">
        <f t="shared" si="0"/>
        <v>0</v>
      </c>
      <c r="Q21" s="23">
        <f t="shared" si="1"/>
        <v>0</v>
      </c>
      <c r="R21" s="23">
        <f t="shared" si="2"/>
        <v>0</v>
      </c>
      <c r="S21" s="98"/>
    </row>
    <row r="22" spans="1:19" ht="19.5" customHeight="1">
      <c r="A22" s="93">
        <v>14</v>
      </c>
      <c r="B22" s="94" t="s">
        <v>20</v>
      </c>
      <c r="C22" s="50"/>
      <c r="D22" s="51"/>
      <c r="E22" s="51"/>
      <c r="F22" s="54"/>
      <c r="G22" s="52"/>
      <c r="H22" s="53"/>
      <c r="I22" s="54"/>
      <c r="J22" s="54"/>
      <c r="K22" s="54"/>
      <c r="L22" s="55"/>
      <c r="M22" s="56"/>
      <c r="N22" s="57"/>
      <c r="O22" s="59"/>
      <c r="P22" s="22">
        <f t="shared" si="0"/>
        <v>0</v>
      </c>
      <c r="Q22" s="23">
        <f t="shared" si="1"/>
        <v>0</v>
      </c>
      <c r="R22" s="23">
        <f t="shared" si="2"/>
        <v>0</v>
      </c>
      <c r="S22" s="98"/>
    </row>
    <row r="23" spans="1:19" ht="19.5" customHeight="1">
      <c r="A23" s="93">
        <v>15</v>
      </c>
      <c r="B23" s="94" t="s">
        <v>21</v>
      </c>
      <c r="C23" s="50"/>
      <c r="D23" s="51"/>
      <c r="E23" s="51"/>
      <c r="F23" s="54"/>
      <c r="G23" s="52"/>
      <c r="H23" s="53"/>
      <c r="I23" s="54"/>
      <c r="J23" s="54"/>
      <c r="K23" s="54"/>
      <c r="L23" s="55"/>
      <c r="M23" s="56"/>
      <c r="N23" s="57"/>
      <c r="O23" s="59"/>
      <c r="P23" s="22">
        <f t="shared" si="0"/>
        <v>0</v>
      </c>
      <c r="Q23" s="23">
        <f t="shared" si="1"/>
        <v>0</v>
      </c>
      <c r="R23" s="23">
        <f t="shared" si="2"/>
        <v>0</v>
      </c>
      <c r="S23" s="98"/>
    </row>
    <row r="24" spans="1:19" ht="19.5" customHeight="1">
      <c r="A24" s="93">
        <v>16</v>
      </c>
      <c r="B24" s="94" t="s">
        <v>22</v>
      </c>
      <c r="C24" s="60"/>
      <c r="D24" s="61"/>
      <c r="E24" s="61"/>
      <c r="F24" s="62"/>
      <c r="G24" s="63"/>
      <c r="H24" s="64"/>
      <c r="I24" s="62"/>
      <c r="J24" s="62"/>
      <c r="K24" s="62"/>
      <c r="L24" s="65"/>
      <c r="M24" s="56"/>
      <c r="N24" s="57"/>
      <c r="O24" s="59"/>
      <c r="P24" s="22">
        <f t="shared" si="0"/>
        <v>0</v>
      </c>
      <c r="Q24" s="23">
        <f t="shared" si="1"/>
        <v>0</v>
      </c>
      <c r="R24" s="23">
        <f t="shared" si="2"/>
        <v>0</v>
      </c>
      <c r="S24" s="98"/>
    </row>
    <row r="25" spans="1:19" ht="19.5" customHeight="1">
      <c r="A25" s="93">
        <v>17</v>
      </c>
      <c r="B25" s="94" t="s">
        <v>23</v>
      </c>
      <c r="C25" s="50"/>
      <c r="D25" s="51"/>
      <c r="E25" s="51"/>
      <c r="F25" s="54"/>
      <c r="G25" s="52"/>
      <c r="H25" s="53"/>
      <c r="I25" s="54"/>
      <c r="J25" s="54"/>
      <c r="K25" s="54"/>
      <c r="L25" s="55"/>
      <c r="M25" s="66"/>
      <c r="N25" s="57"/>
      <c r="O25" s="59"/>
      <c r="P25" s="22">
        <f t="shared" si="0"/>
        <v>0</v>
      </c>
      <c r="Q25" s="23">
        <f t="shared" si="1"/>
        <v>0</v>
      </c>
      <c r="R25" s="23">
        <f t="shared" si="2"/>
        <v>0</v>
      </c>
      <c r="S25" s="98"/>
    </row>
    <row r="26" spans="1:19" ht="19.5" customHeight="1">
      <c r="A26" s="93">
        <v>18</v>
      </c>
      <c r="B26" s="94" t="s">
        <v>24</v>
      </c>
      <c r="C26" s="50"/>
      <c r="D26" s="51"/>
      <c r="E26" s="51"/>
      <c r="F26" s="54"/>
      <c r="G26" s="52"/>
      <c r="H26" s="53"/>
      <c r="I26" s="54"/>
      <c r="J26" s="54"/>
      <c r="K26" s="54"/>
      <c r="L26" s="55"/>
      <c r="M26" s="66"/>
      <c r="N26" s="57"/>
      <c r="O26" s="59"/>
      <c r="P26" s="22">
        <f t="shared" si="0"/>
        <v>0</v>
      </c>
      <c r="Q26" s="23">
        <f t="shared" si="1"/>
        <v>0</v>
      </c>
      <c r="R26" s="23">
        <f t="shared" si="2"/>
        <v>0</v>
      </c>
      <c r="S26" s="98"/>
    </row>
    <row r="27" spans="1:19" ht="19.5" customHeight="1">
      <c r="A27" s="93">
        <v>19</v>
      </c>
      <c r="B27" s="94" t="s">
        <v>25</v>
      </c>
      <c r="C27" s="50"/>
      <c r="D27" s="51"/>
      <c r="E27" s="51"/>
      <c r="F27" s="54"/>
      <c r="G27" s="52"/>
      <c r="H27" s="53"/>
      <c r="I27" s="54"/>
      <c r="J27" s="54"/>
      <c r="K27" s="54"/>
      <c r="L27" s="55"/>
      <c r="M27" s="66"/>
      <c r="N27" s="57"/>
      <c r="O27" s="59"/>
      <c r="P27" s="22">
        <f t="shared" si="0"/>
        <v>0</v>
      </c>
      <c r="Q27" s="23">
        <f t="shared" si="1"/>
        <v>0</v>
      </c>
      <c r="R27" s="23">
        <f t="shared" si="2"/>
        <v>0</v>
      </c>
      <c r="S27" s="98"/>
    </row>
    <row r="28" spans="1:19" ht="19.5" customHeight="1">
      <c r="A28" s="93">
        <v>20</v>
      </c>
      <c r="B28" s="94" t="s">
        <v>26</v>
      </c>
      <c r="C28" s="50"/>
      <c r="D28" s="51"/>
      <c r="E28" s="51"/>
      <c r="F28" s="54"/>
      <c r="G28" s="52"/>
      <c r="H28" s="53"/>
      <c r="I28" s="54"/>
      <c r="J28" s="54"/>
      <c r="K28" s="54"/>
      <c r="L28" s="55"/>
      <c r="M28" s="66"/>
      <c r="N28" s="57"/>
      <c r="O28" s="59"/>
      <c r="P28" s="22">
        <f t="shared" si="0"/>
        <v>0</v>
      </c>
      <c r="Q28" s="23">
        <f t="shared" si="1"/>
        <v>0</v>
      </c>
      <c r="R28" s="23">
        <f t="shared" si="2"/>
        <v>0</v>
      </c>
      <c r="S28" s="98"/>
    </row>
    <row r="29" spans="1:19" ht="17.25" customHeight="1">
      <c r="A29" s="93">
        <v>21</v>
      </c>
      <c r="B29" s="94" t="s">
        <v>27</v>
      </c>
      <c r="C29" s="50"/>
      <c r="D29" s="51"/>
      <c r="E29" s="51"/>
      <c r="F29" s="54"/>
      <c r="G29" s="52"/>
      <c r="H29" s="53"/>
      <c r="I29" s="54"/>
      <c r="J29" s="54"/>
      <c r="K29" s="54"/>
      <c r="L29" s="55"/>
      <c r="M29" s="66"/>
      <c r="N29" s="57"/>
      <c r="O29" s="59"/>
      <c r="P29" s="22">
        <f t="shared" si="0"/>
        <v>0</v>
      </c>
      <c r="Q29" s="23">
        <f t="shared" si="1"/>
        <v>0</v>
      </c>
      <c r="R29" s="23">
        <f t="shared" si="2"/>
        <v>0</v>
      </c>
      <c r="S29" s="98"/>
    </row>
    <row r="30" spans="1:19" ht="17.25" customHeight="1">
      <c r="A30" s="93">
        <v>22</v>
      </c>
      <c r="B30" s="94" t="s">
        <v>28</v>
      </c>
      <c r="C30" s="50"/>
      <c r="D30" s="51"/>
      <c r="E30" s="51"/>
      <c r="F30" s="54"/>
      <c r="G30" s="52"/>
      <c r="H30" s="53"/>
      <c r="I30" s="54"/>
      <c r="J30" s="54"/>
      <c r="K30" s="54"/>
      <c r="L30" s="55"/>
      <c r="M30" s="66"/>
      <c r="N30" s="57"/>
      <c r="O30" s="59"/>
      <c r="P30" s="22">
        <f t="shared" si="0"/>
        <v>0</v>
      </c>
      <c r="Q30" s="23">
        <f t="shared" si="1"/>
        <v>0</v>
      </c>
      <c r="R30" s="23">
        <f t="shared" si="2"/>
        <v>0</v>
      </c>
      <c r="S30" s="98"/>
    </row>
    <row r="31" spans="1:19" ht="17.25" customHeight="1">
      <c r="A31" s="93">
        <v>23</v>
      </c>
      <c r="B31" s="94" t="s">
        <v>29</v>
      </c>
      <c r="C31" s="50"/>
      <c r="D31" s="51"/>
      <c r="E31" s="51"/>
      <c r="F31" s="54"/>
      <c r="G31" s="52"/>
      <c r="H31" s="53"/>
      <c r="I31" s="54"/>
      <c r="J31" s="54"/>
      <c r="K31" s="54"/>
      <c r="L31" s="55"/>
      <c r="M31" s="66"/>
      <c r="N31" s="57"/>
      <c r="O31" s="59"/>
      <c r="P31" s="22">
        <f t="shared" si="0"/>
        <v>0</v>
      </c>
      <c r="Q31" s="23">
        <f t="shared" si="1"/>
        <v>0</v>
      </c>
      <c r="R31" s="23">
        <f t="shared" si="2"/>
        <v>0</v>
      </c>
      <c r="S31" s="98"/>
    </row>
    <row r="32" spans="1:19" ht="17.25" customHeight="1">
      <c r="A32" s="93">
        <v>24</v>
      </c>
      <c r="B32" s="94" t="s">
        <v>30</v>
      </c>
      <c r="C32" s="50"/>
      <c r="D32" s="51"/>
      <c r="E32" s="51"/>
      <c r="F32" s="54"/>
      <c r="G32" s="52"/>
      <c r="H32" s="53"/>
      <c r="I32" s="54"/>
      <c r="J32" s="54"/>
      <c r="K32" s="54"/>
      <c r="L32" s="55"/>
      <c r="M32" s="66"/>
      <c r="N32" s="57"/>
      <c r="O32" s="59"/>
      <c r="P32" s="22">
        <f t="shared" si="0"/>
        <v>0</v>
      </c>
      <c r="Q32" s="23">
        <f t="shared" si="1"/>
        <v>0</v>
      </c>
      <c r="R32" s="23">
        <f t="shared" si="2"/>
        <v>0</v>
      </c>
      <c r="S32" s="98"/>
    </row>
    <row r="33" spans="1:19" ht="17.25" customHeight="1">
      <c r="A33" s="93">
        <v>25</v>
      </c>
      <c r="B33" s="94" t="s">
        <v>31</v>
      </c>
      <c r="C33" s="50"/>
      <c r="D33" s="51"/>
      <c r="E33" s="51"/>
      <c r="F33" s="54"/>
      <c r="G33" s="52"/>
      <c r="H33" s="53"/>
      <c r="I33" s="54"/>
      <c r="J33" s="54"/>
      <c r="K33" s="54"/>
      <c r="L33" s="55"/>
      <c r="M33" s="66"/>
      <c r="N33" s="57"/>
      <c r="O33" s="59"/>
      <c r="P33" s="22">
        <f t="shared" si="0"/>
        <v>0</v>
      </c>
      <c r="Q33" s="23">
        <f t="shared" si="1"/>
        <v>0</v>
      </c>
      <c r="R33" s="23">
        <f t="shared" si="2"/>
        <v>0</v>
      </c>
      <c r="S33" s="98"/>
    </row>
    <row r="34" spans="1:19" ht="17.25" customHeight="1">
      <c r="A34" s="93">
        <v>26</v>
      </c>
      <c r="B34" s="96" t="s">
        <v>32</v>
      </c>
      <c r="C34" s="50"/>
      <c r="D34" s="51"/>
      <c r="E34" s="51"/>
      <c r="F34" s="54"/>
      <c r="G34" s="52"/>
      <c r="H34" s="53"/>
      <c r="I34" s="54"/>
      <c r="J34" s="54"/>
      <c r="K34" s="54"/>
      <c r="L34" s="55"/>
      <c r="M34" s="66"/>
      <c r="N34" s="57"/>
      <c r="O34" s="59"/>
      <c r="P34" s="22">
        <f t="shared" si="0"/>
        <v>0</v>
      </c>
      <c r="Q34" s="23">
        <f t="shared" si="1"/>
        <v>0</v>
      </c>
      <c r="R34" s="23">
        <f t="shared" si="2"/>
        <v>0</v>
      </c>
      <c r="S34" s="98"/>
    </row>
    <row r="35" spans="1:19" ht="17.25" customHeight="1">
      <c r="A35" s="93">
        <v>27</v>
      </c>
      <c r="B35" s="94" t="s">
        <v>33</v>
      </c>
      <c r="C35" s="50"/>
      <c r="D35" s="51"/>
      <c r="E35" s="51"/>
      <c r="F35" s="54"/>
      <c r="G35" s="52"/>
      <c r="H35" s="53"/>
      <c r="I35" s="54"/>
      <c r="J35" s="54"/>
      <c r="K35" s="54"/>
      <c r="L35" s="55"/>
      <c r="M35" s="66"/>
      <c r="N35" s="57"/>
      <c r="O35" s="59"/>
      <c r="P35" s="22">
        <f t="shared" si="0"/>
        <v>0</v>
      </c>
      <c r="Q35" s="23">
        <f t="shared" si="1"/>
        <v>0</v>
      </c>
      <c r="R35" s="23">
        <f t="shared" si="2"/>
        <v>0</v>
      </c>
      <c r="S35" s="98"/>
    </row>
    <row r="36" spans="1:19" ht="17.25" customHeight="1">
      <c r="A36" s="93">
        <v>28</v>
      </c>
      <c r="B36" s="94" t="s">
        <v>34</v>
      </c>
      <c r="C36" s="50"/>
      <c r="D36" s="51"/>
      <c r="E36" s="51"/>
      <c r="F36" s="54"/>
      <c r="G36" s="52"/>
      <c r="H36" s="53"/>
      <c r="I36" s="54"/>
      <c r="J36" s="54"/>
      <c r="K36" s="54"/>
      <c r="L36" s="55"/>
      <c r="M36" s="66"/>
      <c r="N36" s="57"/>
      <c r="O36" s="59"/>
      <c r="P36" s="22">
        <f t="shared" si="0"/>
        <v>0</v>
      </c>
      <c r="Q36" s="23">
        <f t="shared" si="1"/>
        <v>0</v>
      </c>
      <c r="R36" s="23">
        <f t="shared" si="2"/>
        <v>0</v>
      </c>
      <c r="S36" s="98"/>
    </row>
    <row r="37" spans="1:19" ht="17.25" customHeight="1">
      <c r="A37" s="93">
        <v>29</v>
      </c>
      <c r="B37" s="94" t="s">
        <v>35</v>
      </c>
      <c r="C37" s="50"/>
      <c r="D37" s="51"/>
      <c r="E37" s="51"/>
      <c r="F37" s="54"/>
      <c r="G37" s="52"/>
      <c r="H37" s="53"/>
      <c r="I37" s="54"/>
      <c r="J37" s="54"/>
      <c r="K37" s="54"/>
      <c r="L37" s="55"/>
      <c r="M37" s="66"/>
      <c r="N37" s="57"/>
      <c r="O37" s="59"/>
      <c r="P37" s="22">
        <f t="shared" si="0"/>
        <v>0</v>
      </c>
      <c r="Q37" s="23">
        <f t="shared" si="1"/>
        <v>0</v>
      </c>
      <c r="R37" s="23">
        <f t="shared" si="2"/>
        <v>0</v>
      </c>
      <c r="S37" s="98"/>
    </row>
    <row r="38" spans="1:19" ht="17.25" customHeight="1">
      <c r="A38" s="93">
        <v>30</v>
      </c>
      <c r="B38" s="94" t="s">
        <v>36</v>
      </c>
      <c r="C38" s="50"/>
      <c r="D38" s="51"/>
      <c r="E38" s="51"/>
      <c r="F38" s="54"/>
      <c r="G38" s="52"/>
      <c r="H38" s="53"/>
      <c r="I38" s="54"/>
      <c r="J38" s="54"/>
      <c r="K38" s="54"/>
      <c r="L38" s="55"/>
      <c r="M38" s="66"/>
      <c r="N38" s="57"/>
      <c r="O38" s="59"/>
      <c r="P38" s="22">
        <f t="shared" si="0"/>
        <v>0</v>
      </c>
      <c r="Q38" s="23">
        <f t="shared" si="1"/>
        <v>0</v>
      </c>
      <c r="R38" s="23">
        <f t="shared" si="2"/>
        <v>0</v>
      </c>
      <c r="S38" s="98"/>
    </row>
    <row r="39" spans="1:19" ht="17.25" customHeight="1">
      <c r="A39" s="93">
        <v>31</v>
      </c>
      <c r="B39" s="94" t="s">
        <v>37</v>
      </c>
      <c r="C39" s="50"/>
      <c r="D39" s="51"/>
      <c r="E39" s="51"/>
      <c r="F39" s="54"/>
      <c r="G39" s="52"/>
      <c r="H39" s="53"/>
      <c r="I39" s="54"/>
      <c r="J39" s="54"/>
      <c r="K39" s="54"/>
      <c r="L39" s="55"/>
      <c r="M39" s="66"/>
      <c r="N39" s="57"/>
      <c r="O39" s="59"/>
      <c r="P39" s="22">
        <f t="shared" si="0"/>
        <v>0</v>
      </c>
      <c r="Q39" s="23">
        <f t="shared" si="1"/>
        <v>0</v>
      </c>
      <c r="R39" s="23">
        <f t="shared" si="2"/>
        <v>0</v>
      </c>
      <c r="S39" s="98"/>
    </row>
    <row r="40" spans="1:19" ht="17.25" customHeight="1">
      <c r="A40" s="93">
        <v>32</v>
      </c>
      <c r="B40" s="97" t="s">
        <v>38</v>
      </c>
      <c r="C40" s="50"/>
      <c r="D40" s="51"/>
      <c r="E40" s="51"/>
      <c r="F40" s="54"/>
      <c r="G40" s="52"/>
      <c r="H40" s="53"/>
      <c r="I40" s="54"/>
      <c r="J40" s="54"/>
      <c r="K40" s="54"/>
      <c r="L40" s="55"/>
      <c r="M40" s="66"/>
      <c r="N40" s="57"/>
      <c r="O40" s="59"/>
      <c r="P40" s="22">
        <f t="shared" si="0"/>
        <v>0</v>
      </c>
      <c r="Q40" s="23">
        <f t="shared" si="1"/>
        <v>0</v>
      </c>
      <c r="R40" s="23">
        <f t="shared" si="2"/>
        <v>0</v>
      </c>
      <c r="S40" s="98"/>
    </row>
    <row r="41" spans="1:19" ht="17.25" customHeight="1">
      <c r="A41" s="93">
        <v>33</v>
      </c>
      <c r="B41" s="97" t="s">
        <v>43</v>
      </c>
      <c r="C41" s="50"/>
      <c r="D41" s="51"/>
      <c r="E41" s="51"/>
      <c r="F41" s="54"/>
      <c r="G41" s="52"/>
      <c r="H41" s="53"/>
      <c r="I41" s="54"/>
      <c r="J41" s="54"/>
      <c r="K41" s="54"/>
      <c r="L41" s="55"/>
      <c r="M41" s="66"/>
      <c r="N41" s="57"/>
      <c r="O41" s="59"/>
      <c r="P41" s="22">
        <f t="shared" si="0"/>
        <v>0</v>
      </c>
      <c r="Q41" s="23">
        <f t="shared" si="1"/>
        <v>0</v>
      </c>
      <c r="R41" s="23">
        <f t="shared" si="2"/>
        <v>0</v>
      </c>
      <c r="S41" s="98"/>
    </row>
    <row r="42" spans="1:19" ht="17.25" customHeight="1">
      <c r="A42" s="93">
        <v>34</v>
      </c>
      <c r="B42" s="97" t="s">
        <v>42</v>
      </c>
      <c r="C42" s="50"/>
      <c r="D42" s="51"/>
      <c r="E42" s="51"/>
      <c r="F42" s="54"/>
      <c r="G42" s="52"/>
      <c r="H42" s="53"/>
      <c r="I42" s="54"/>
      <c r="J42" s="54"/>
      <c r="K42" s="54"/>
      <c r="L42" s="55"/>
      <c r="M42" s="66"/>
      <c r="N42" s="57"/>
      <c r="O42" s="59"/>
      <c r="P42" s="22">
        <f t="shared" si="0"/>
        <v>0</v>
      </c>
      <c r="Q42" s="23">
        <f t="shared" si="1"/>
        <v>0</v>
      </c>
      <c r="R42" s="23">
        <f t="shared" si="2"/>
        <v>0</v>
      </c>
      <c r="S42" s="98"/>
    </row>
    <row r="43" spans="1:19" ht="17.25" customHeight="1">
      <c r="A43" s="93">
        <v>35</v>
      </c>
      <c r="B43" s="97" t="s">
        <v>41</v>
      </c>
      <c r="C43" s="50"/>
      <c r="D43" s="51"/>
      <c r="E43" s="51"/>
      <c r="F43" s="54"/>
      <c r="G43" s="52"/>
      <c r="H43" s="53"/>
      <c r="I43" s="54"/>
      <c r="J43" s="54"/>
      <c r="K43" s="54"/>
      <c r="L43" s="55"/>
      <c r="M43" s="66"/>
      <c r="N43" s="57"/>
      <c r="O43" s="59"/>
      <c r="P43" s="22">
        <f t="shared" si="0"/>
        <v>0</v>
      </c>
      <c r="Q43" s="23">
        <f t="shared" si="1"/>
        <v>0</v>
      </c>
      <c r="R43" s="23">
        <f t="shared" si="2"/>
        <v>0</v>
      </c>
      <c r="S43" s="98"/>
    </row>
    <row r="44" spans="1:19" ht="17.25" customHeight="1">
      <c r="A44" s="93">
        <v>36</v>
      </c>
      <c r="B44" s="97" t="s">
        <v>48</v>
      </c>
      <c r="C44" s="50"/>
      <c r="D44" s="51"/>
      <c r="E44" s="51"/>
      <c r="F44" s="54"/>
      <c r="G44" s="52"/>
      <c r="H44" s="53"/>
      <c r="I44" s="54"/>
      <c r="J44" s="54"/>
      <c r="K44" s="54"/>
      <c r="L44" s="55"/>
      <c r="M44" s="66"/>
      <c r="N44" s="57"/>
      <c r="O44" s="59"/>
      <c r="P44" s="22">
        <f t="shared" si="0"/>
        <v>0</v>
      </c>
      <c r="Q44" s="23">
        <f t="shared" si="1"/>
        <v>0</v>
      </c>
      <c r="R44" s="23">
        <f t="shared" si="2"/>
        <v>0</v>
      </c>
      <c r="S44" s="98"/>
    </row>
    <row r="45" spans="1:19" ht="17.25" customHeight="1">
      <c r="A45" s="93">
        <v>37</v>
      </c>
      <c r="B45" s="97" t="s">
        <v>49</v>
      </c>
      <c r="C45" s="50"/>
      <c r="D45" s="51"/>
      <c r="E45" s="51"/>
      <c r="F45" s="54"/>
      <c r="G45" s="52"/>
      <c r="H45" s="53"/>
      <c r="I45" s="54"/>
      <c r="J45" s="54"/>
      <c r="K45" s="54"/>
      <c r="L45" s="55"/>
      <c r="M45" s="66"/>
      <c r="N45" s="57"/>
      <c r="O45" s="59"/>
      <c r="P45" s="22">
        <f t="shared" si="0"/>
        <v>0</v>
      </c>
      <c r="Q45" s="23">
        <f t="shared" si="1"/>
        <v>0</v>
      </c>
      <c r="R45" s="23">
        <f t="shared" si="2"/>
        <v>0</v>
      </c>
      <c r="S45" s="98"/>
    </row>
    <row r="46" spans="1:19" ht="17.25" customHeight="1">
      <c r="A46" s="93">
        <v>38</v>
      </c>
      <c r="B46" s="97" t="s">
        <v>50</v>
      </c>
      <c r="C46" s="50"/>
      <c r="D46" s="51"/>
      <c r="E46" s="51"/>
      <c r="F46" s="54"/>
      <c r="G46" s="52"/>
      <c r="H46" s="53"/>
      <c r="I46" s="54"/>
      <c r="J46" s="54"/>
      <c r="K46" s="54"/>
      <c r="L46" s="55"/>
      <c r="M46" s="66"/>
      <c r="N46" s="57"/>
      <c r="O46" s="59"/>
      <c r="P46" s="22">
        <f t="shared" si="0"/>
        <v>0</v>
      </c>
      <c r="Q46" s="23">
        <f t="shared" si="1"/>
        <v>0</v>
      </c>
      <c r="R46" s="23">
        <f t="shared" si="2"/>
        <v>0</v>
      </c>
      <c r="S46" s="98"/>
    </row>
    <row r="47" spans="1:19" ht="17.25" customHeight="1">
      <c r="A47" s="93">
        <v>39</v>
      </c>
      <c r="B47" s="97" t="s">
        <v>39</v>
      </c>
      <c r="C47" s="50"/>
      <c r="D47" s="51"/>
      <c r="E47" s="51"/>
      <c r="F47" s="54"/>
      <c r="G47" s="52"/>
      <c r="H47" s="53"/>
      <c r="I47" s="54"/>
      <c r="J47" s="54"/>
      <c r="K47" s="54"/>
      <c r="L47" s="55"/>
      <c r="M47" s="66"/>
      <c r="N47" s="57"/>
      <c r="O47" s="59"/>
      <c r="P47" s="22">
        <f t="shared" si="0"/>
        <v>0</v>
      </c>
      <c r="Q47" s="23">
        <f t="shared" si="1"/>
        <v>0</v>
      </c>
      <c r="R47" s="23">
        <f t="shared" si="2"/>
        <v>0</v>
      </c>
      <c r="S47" s="98"/>
    </row>
    <row r="48" spans="1:19" ht="17.25" customHeight="1">
      <c r="A48" s="93">
        <v>40</v>
      </c>
      <c r="B48" s="97" t="s">
        <v>40</v>
      </c>
      <c r="C48" s="50"/>
      <c r="D48" s="51"/>
      <c r="E48" s="51"/>
      <c r="F48" s="54"/>
      <c r="G48" s="52"/>
      <c r="H48" s="53"/>
      <c r="I48" s="54"/>
      <c r="J48" s="54"/>
      <c r="K48" s="54"/>
      <c r="L48" s="55"/>
      <c r="M48" s="66"/>
      <c r="N48" s="57"/>
      <c r="O48" s="59"/>
      <c r="P48" s="22">
        <f t="shared" si="0"/>
        <v>0</v>
      </c>
      <c r="Q48" s="23">
        <f t="shared" si="1"/>
        <v>0</v>
      </c>
      <c r="R48" s="23">
        <f t="shared" si="2"/>
        <v>0</v>
      </c>
      <c r="S48" s="98"/>
    </row>
    <row r="49" spans="1:19" ht="17.25" customHeight="1">
      <c r="A49" s="93">
        <v>41</v>
      </c>
      <c r="B49" s="97" t="s">
        <v>44</v>
      </c>
      <c r="C49" s="50"/>
      <c r="D49" s="51"/>
      <c r="E49" s="51"/>
      <c r="F49" s="54"/>
      <c r="G49" s="52"/>
      <c r="H49" s="53"/>
      <c r="I49" s="54"/>
      <c r="J49" s="54"/>
      <c r="K49" s="54"/>
      <c r="L49" s="55"/>
      <c r="M49" s="66"/>
      <c r="N49" s="57"/>
      <c r="O49" s="59"/>
      <c r="P49" s="22">
        <f t="shared" si="0"/>
        <v>0</v>
      </c>
      <c r="Q49" s="23">
        <f t="shared" si="1"/>
        <v>0</v>
      </c>
      <c r="R49" s="23">
        <f t="shared" si="2"/>
        <v>0</v>
      </c>
      <c r="S49" s="98"/>
    </row>
    <row r="50" spans="1:19" ht="17.25" customHeight="1">
      <c r="A50" s="93">
        <v>42</v>
      </c>
      <c r="B50" s="97" t="s">
        <v>45</v>
      </c>
      <c r="C50" s="50"/>
      <c r="D50" s="51"/>
      <c r="E50" s="51"/>
      <c r="F50" s="54"/>
      <c r="G50" s="52"/>
      <c r="H50" s="53"/>
      <c r="I50" s="54"/>
      <c r="J50" s="54"/>
      <c r="K50" s="54"/>
      <c r="L50" s="55"/>
      <c r="M50" s="66"/>
      <c r="N50" s="57"/>
      <c r="O50" s="59"/>
      <c r="P50" s="22">
        <f t="shared" si="0"/>
        <v>0</v>
      </c>
      <c r="Q50" s="23">
        <f t="shared" si="1"/>
        <v>0</v>
      </c>
      <c r="R50" s="23">
        <f t="shared" si="2"/>
        <v>0</v>
      </c>
      <c r="S50" s="98"/>
    </row>
    <row r="51" spans="1:19" ht="17.25" customHeight="1">
      <c r="A51" s="93">
        <v>43</v>
      </c>
      <c r="B51" s="97" t="s">
        <v>46</v>
      </c>
      <c r="C51" s="50"/>
      <c r="D51" s="51"/>
      <c r="E51" s="51"/>
      <c r="F51" s="54"/>
      <c r="G51" s="52"/>
      <c r="H51" s="53"/>
      <c r="I51" s="54"/>
      <c r="J51" s="54"/>
      <c r="K51" s="54"/>
      <c r="L51" s="55"/>
      <c r="M51" s="66"/>
      <c r="N51" s="57"/>
      <c r="O51" s="59"/>
      <c r="P51" s="22">
        <f t="shared" si="0"/>
        <v>0</v>
      </c>
      <c r="Q51" s="23">
        <f t="shared" si="1"/>
        <v>0</v>
      </c>
      <c r="R51" s="23">
        <f t="shared" si="2"/>
        <v>0</v>
      </c>
      <c r="S51" s="98"/>
    </row>
    <row r="52" spans="1:19" ht="17.25" customHeight="1">
      <c r="A52" s="93">
        <v>44</v>
      </c>
      <c r="B52" s="97" t="s">
        <v>47</v>
      </c>
      <c r="C52" s="50"/>
      <c r="D52" s="51"/>
      <c r="E52" s="51"/>
      <c r="F52" s="54"/>
      <c r="G52" s="52"/>
      <c r="H52" s="53"/>
      <c r="I52" s="54"/>
      <c r="J52" s="54"/>
      <c r="K52" s="54"/>
      <c r="L52" s="55"/>
      <c r="M52" s="66"/>
      <c r="N52" s="57"/>
      <c r="O52" s="59"/>
      <c r="P52" s="22">
        <f t="shared" si="0"/>
        <v>0</v>
      </c>
      <c r="Q52" s="23">
        <f t="shared" si="1"/>
        <v>0</v>
      </c>
      <c r="R52" s="23">
        <f t="shared" si="2"/>
        <v>0</v>
      </c>
      <c r="S52" s="98"/>
    </row>
    <row r="53" spans="1:19" ht="17.25" customHeight="1" thickBot="1">
      <c r="A53" s="95">
        <v>45</v>
      </c>
      <c r="B53" s="98" t="s">
        <v>58</v>
      </c>
      <c r="C53" s="67"/>
      <c r="D53" s="68"/>
      <c r="E53" s="68"/>
      <c r="F53" s="69"/>
      <c r="G53" s="70"/>
      <c r="H53" s="71"/>
      <c r="I53" s="72"/>
      <c r="J53" s="72"/>
      <c r="K53" s="72"/>
      <c r="L53" s="73"/>
      <c r="M53" s="74"/>
      <c r="N53" s="75"/>
      <c r="O53" s="76"/>
      <c r="P53" s="24">
        <f t="shared" si="0"/>
        <v>0</v>
      </c>
      <c r="Q53" s="25">
        <f t="shared" si="1"/>
        <v>0</v>
      </c>
      <c r="R53" s="37">
        <f t="shared" si="2"/>
        <v>0</v>
      </c>
      <c r="S53" s="98"/>
    </row>
    <row r="54" spans="1:19" s="19" customFormat="1" ht="24.75" customHeight="1" thickTop="1">
      <c r="A54" s="85" t="s">
        <v>67</v>
      </c>
      <c r="B54" s="86"/>
      <c r="C54" s="27">
        <f>SUM(C6:C53)</f>
        <v>3</v>
      </c>
      <c r="D54" s="27">
        <f aca="true" t="shared" si="3" ref="D54:K54">SUM(D6:D53)</f>
        <v>0</v>
      </c>
      <c r="E54" s="27">
        <f t="shared" si="3"/>
        <v>0</v>
      </c>
      <c r="F54" s="27">
        <f t="shared" si="3"/>
        <v>0</v>
      </c>
      <c r="G54" s="28">
        <f>SUM(P6:P53)</f>
        <v>2</v>
      </c>
      <c r="H54" s="27">
        <f>SUM(H6:H53)</f>
        <v>0</v>
      </c>
      <c r="I54" s="27">
        <f t="shared" si="3"/>
        <v>0</v>
      </c>
      <c r="J54" s="27">
        <f t="shared" si="3"/>
        <v>0</v>
      </c>
      <c r="K54" s="27">
        <f t="shared" si="3"/>
        <v>0</v>
      </c>
      <c r="L54" s="28">
        <f>SUM(Q6:Q53)</f>
        <v>0</v>
      </c>
      <c r="M54" s="27">
        <f aca="true" t="shared" si="4" ref="M54:R54">SUM(M6:M53)</f>
        <v>0</v>
      </c>
      <c r="N54" s="27">
        <f t="shared" si="4"/>
        <v>0</v>
      </c>
      <c r="O54" s="29">
        <f t="shared" si="4"/>
        <v>0</v>
      </c>
      <c r="P54" s="26">
        <f t="shared" si="4"/>
        <v>2</v>
      </c>
      <c r="Q54" s="26">
        <f t="shared" si="4"/>
        <v>0</v>
      </c>
      <c r="R54" s="38">
        <f t="shared" si="4"/>
        <v>2</v>
      </c>
      <c r="S54" s="159"/>
    </row>
    <row r="55" spans="1:19" ht="24" customHeight="1">
      <c r="A55" s="30"/>
      <c r="B55" s="31"/>
      <c r="C55" s="32" t="s">
        <v>77</v>
      </c>
      <c r="D55" s="32" t="s">
        <v>77</v>
      </c>
      <c r="E55" s="32" t="s">
        <v>77</v>
      </c>
      <c r="F55" s="32" t="s">
        <v>77</v>
      </c>
      <c r="G55" s="33" t="s">
        <v>78</v>
      </c>
      <c r="H55" s="32" t="s">
        <v>77</v>
      </c>
      <c r="I55" s="32" t="s">
        <v>77</v>
      </c>
      <c r="J55" s="32" t="s">
        <v>77</v>
      </c>
      <c r="K55" s="32" t="s">
        <v>77</v>
      </c>
      <c r="L55" s="33" t="s">
        <v>78</v>
      </c>
      <c r="M55" s="34" t="s">
        <v>77</v>
      </c>
      <c r="N55" s="35" t="s">
        <v>77</v>
      </c>
      <c r="O55" s="36" t="s">
        <v>77</v>
      </c>
      <c r="P55" s="35" t="s">
        <v>77</v>
      </c>
      <c r="Q55" s="35" t="s">
        <v>77</v>
      </c>
      <c r="R55" s="35" t="s">
        <v>77</v>
      </c>
      <c r="S55" s="98"/>
    </row>
    <row r="56" spans="1:19" ht="27" customHeight="1">
      <c r="A56" s="99" t="s">
        <v>59</v>
      </c>
      <c r="B56" s="100"/>
      <c r="C56" s="107" t="s">
        <v>65</v>
      </c>
      <c r="D56" s="108"/>
      <c r="E56" s="108"/>
      <c r="F56" s="108"/>
      <c r="G56" s="109"/>
      <c r="H56" s="110" t="s">
        <v>66</v>
      </c>
      <c r="I56" s="108"/>
      <c r="J56" s="108"/>
      <c r="K56" s="108"/>
      <c r="L56" s="108"/>
      <c r="M56" s="81" t="s">
        <v>80</v>
      </c>
      <c r="N56" s="82"/>
      <c r="O56" s="87" t="str">
        <f>C54+D54+E54+F54&amp;"人"</f>
        <v>3人</v>
      </c>
      <c r="P56" s="87"/>
      <c r="Q56" s="39" t="str">
        <f>$G$54&amp;"部"</f>
        <v>2部</v>
      </c>
      <c r="R56" s="40" t="e">
        <f>($C$54+$D$54+$E$54+$F$54)/$G$58</f>
        <v>#DIV/0!</v>
      </c>
      <c r="S56" s="98"/>
    </row>
    <row r="57" spans="1:19" ht="27" customHeight="1" thickBot="1">
      <c r="A57" s="101"/>
      <c r="B57" s="102"/>
      <c r="C57" s="111" t="s">
        <v>0</v>
      </c>
      <c r="D57" s="112" t="s">
        <v>1</v>
      </c>
      <c r="E57" s="112" t="s">
        <v>2</v>
      </c>
      <c r="F57" s="113" t="s">
        <v>79</v>
      </c>
      <c r="G57" s="114" t="s">
        <v>3</v>
      </c>
      <c r="H57" s="112" t="s">
        <v>0</v>
      </c>
      <c r="I57" s="112" t="s">
        <v>1</v>
      </c>
      <c r="J57" s="112" t="s">
        <v>2</v>
      </c>
      <c r="K57" s="113" t="s">
        <v>79</v>
      </c>
      <c r="L57" s="114" t="s">
        <v>3</v>
      </c>
      <c r="M57" s="81" t="s">
        <v>81</v>
      </c>
      <c r="N57" s="82"/>
      <c r="O57" s="87" t="str">
        <f>H54+I54+J54+K54&amp;"人"</f>
        <v>0人</v>
      </c>
      <c r="P57" s="87"/>
      <c r="Q57" s="39" t="str">
        <f>$L$54&amp;"部"</f>
        <v>0部</v>
      </c>
      <c r="R57" s="40" t="e">
        <f>$L$59</f>
        <v>#DIV/0!</v>
      </c>
      <c r="S57" s="98"/>
    </row>
    <row r="58" spans="1:19" ht="32.25" customHeight="1" thickBot="1" thickTop="1">
      <c r="A58" s="103"/>
      <c r="B58" s="104"/>
      <c r="C58" s="77"/>
      <c r="D58" s="78"/>
      <c r="E58" s="78"/>
      <c r="F58" s="79"/>
      <c r="G58" s="140">
        <f>SUM(C58:F58)</f>
        <v>0</v>
      </c>
      <c r="H58" s="80"/>
      <c r="I58" s="78"/>
      <c r="J58" s="78"/>
      <c r="K58" s="79"/>
      <c r="L58" s="141">
        <f>SUM(H58:K58)</f>
        <v>0</v>
      </c>
      <c r="M58" s="147" t="s">
        <v>51</v>
      </c>
      <c r="N58" s="148"/>
      <c r="O58" s="88"/>
      <c r="P58" s="88"/>
      <c r="Q58" s="88"/>
      <c r="R58" s="89"/>
      <c r="S58" s="98"/>
    </row>
    <row r="59" spans="1:19" ht="30.75" customHeight="1" thickBot="1" thickTop="1">
      <c r="A59" s="105" t="s">
        <v>52</v>
      </c>
      <c r="B59" s="106"/>
      <c r="C59" s="142" t="e">
        <f>C54/C58</f>
        <v>#DIV/0!</v>
      </c>
      <c r="D59" s="143" t="e">
        <f>D54/D58</f>
        <v>#DIV/0!</v>
      </c>
      <c r="E59" s="143" t="e">
        <f>E54/E58</f>
        <v>#DIV/0!</v>
      </c>
      <c r="F59" s="144" t="e">
        <f>F54/F58</f>
        <v>#DIV/0!</v>
      </c>
      <c r="G59" s="145" t="e">
        <f>($C$54+$D$54+$E$54+$F$54)/$G$58</f>
        <v>#DIV/0!</v>
      </c>
      <c r="H59" s="143" t="e">
        <f>H54/H58</f>
        <v>#DIV/0!</v>
      </c>
      <c r="I59" s="143" t="e">
        <f>I54/I58</f>
        <v>#DIV/0!</v>
      </c>
      <c r="J59" s="143" t="e">
        <f>J54/J58</f>
        <v>#DIV/0!</v>
      </c>
      <c r="K59" s="143" t="e">
        <f>K54/K58</f>
        <v>#DIV/0!</v>
      </c>
      <c r="L59" s="146" t="e">
        <f>($H$54+$I$54+$J$54+$K$54)/$L$58</f>
        <v>#DIV/0!</v>
      </c>
      <c r="M59" s="149" t="s">
        <v>60</v>
      </c>
      <c r="N59" s="150"/>
      <c r="O59" s="83"/>
      <c r="P59" s="83"/>
      <c r="Q59" s="83"/>
      <c r="R59" s="84"/>
      <c r="S59" s="98"/>
    </row>
    <row r="60" spans="1:19" s="41" customFormat="1" ht="22.5" customHeight="1" thickTop="1">
      <c r="A60" s="161" t="s">
        <v>82</v>
      </c>
      <c r="B60" s="160"/>
      <c r="C60" s="160"/>
      <c r="D60" s="160"/>
      <c r="E60" s="162"/>
      <c r="F60" s="162"/>
      <c r="G60" s="163"/>
      <c r="H60" s="164"/>
      <c r="I60" s="162"/>
      <c r="J60" s="160"/>
      <c r="K60" s="162"/>
      <c r="L60" s="163"/>
      <c r="M60" s="160"/>
      <c r="N60" s="162"/>
      <c r="O60" s="162"/>
      <c r="P60" s="163"/>
      <c r="Q60" s="162"/>
      <c r="R60" s="160"/>
      <c r="S60" s="160"/>
    </row>
    <row r="61" spans="1:18" s="14" customFormat="1" ht="18.75" customHeight="1">
      <c r="A61" s="12"/>
      <c r="B61" s="13" t="s">
        <v>63</v>
      </c>
      <c r="D61" s="15" t="s">
        <v>61</v>
      </c>
      <c r="E61" s="16"/>
      <c r="F61" s="16"/>
      <c r="G61" s="17"/>
      <c r="J61" s="16"/>
      <c r="K61" s="16"/>
      <c r="L61" s="18" t="s">
        <v>64</v>
      </c>
      <c r="M61" s="16"/>
      <c r="N61" s="16"/>
      <c r="Q61" s="16"/>
      <c r="R61" s="16"/>
    </row>
    <row r="62" spans="1:4" ht="10.5" customHeight="1">
      <c r="A62" s="5"/>
      <c r="B62" s="6"/>
      <c r="C62" s="11"/>
      <c r="D62" s="11"/>
    </row>
    <row r="63" spans="1:4" ht="10.5" customHeight="1">
      <c r="A63" s="5"/>
      <c r="B63" s="6"/>
      <c r="C63" s="11"/>
      <c r="D63" s="11"/>
    </row>
    <row r="64" spans="1:4" ht="10.5" customHeight="1">
      <c r="A64" s="5"/>
      <c r="B64" s="6"/>
      <c r="C64" s="11"/>
      <c r="D64" s="11"/>
    </row>
    <row r="65" spans="1:12" s="8" customFormat="1" ht="10.5" customHeight="1">
      <c r="A65" s="5"/>
      <c r="B65" s="6"/>
      <c r="C65" s="11"/>
      <c r="D65" s="11"/>
      <c r="G65" s="1"/>
      <c r="L65" s="1"/>
    </row>
    <row r="66" spans="1:12" s="8" customFormat="1" ht="10.5" customHeight="1">
      <c r="A66" s="5"/>
      <c r="B66" s="6"/>
      <c r="C66" s="11"/>
      <c r="D66" s="11"/>
      <c r="G66" s="1"/>
      <c r="L66" s="1"/>
    </row>
    <row r="67" spans="1:12" s="8" customFormat="1" ht="10.5" customHeight="1">
      <c r="A67" s="7"/>
      <c r="B67" s="6"/>
      <c r="C67" s="11"/>
      <c r="D67" s="11"/>
      <c r="G67" s="1"/>
      <c r="L67" s="1"/>
    </row>
  </sheetData>
  <sheetProtection selectLockedCells="1"/>
  <protectedRanges>
    <protectedRange sqref="A2 H2:K2 Q2:R2 M6:O54 C6:L53" name="範囲1"/>
  </protectedRanges>
  <mergeCells count="22">
    <mergeCell ref="A2:B2"/>
    <mergeCell ref="A4:B4"/>
    <mergeCell ref="C4:G4"/>
    <mergeCell ref="H4:L4"/>
    <mergeCell ref="O4:O5"/>
    <mergeCell ref="A5:B5"/>
    <mergeCell ref="A54:B54"/>
    <mergeCell ref="A56:B58"/>
    <mergeCell ref="M58:N58"/>
    <mergeCell ref="O57:P57"/>
    <mergeCell ref="O56:P56"/>
    <mergeCell ref="O58:R58"/>
    <mergeCell ref="A59:B59"/>
    <mergeCell ref="M4:M5"/>
    <mergeCell ref="N4:N5"/>
    <mergeCell ref="P4:R4"/>
    <mergeCell ref="H56:L56"/>
    <mergeCell ref="C56:G56"/>
    <mergeCell ref="M59:N59"/>
    <mergeCell ref="M56:N56"/>
    <mergeCell ref="M57:N57"/>
    <mergeCell ref="O59:R59"/>
  </mergeCells>
  <dataValidations count="7">
    <dataValidation allowBlank="1" showInputMessage="1" showErrorMessage="1" prompt="男女部・学年の合計人数" sqref="O6:O53"/>
    <dataValidation allowBlank="1" showInputMessage="1" showErrorMessage="1" prompt="当年度在籍生徒数を学年別に記入して下さい。&#10;" sqref="C58:E58 H58:J58"/>
    <dataValidation allowBlank="1" showInputMessage="1" showErrorMessage="1" promptTitle="定通部校のみ記入" prompt="他単位生等" sqref="F58 K58 K6:K53 F6:F53"/>
    <dataValidation allowBlank="1" showInputMessage="1" showErrorMessage="1" prompt="学年別に部員数を記入する。" sqref="C6:E53 H6:J53"/>
    <dataValidation type="list" allowBlank="1" showInputMessage="1" showErrorMessage="1" promptTitle="該当をリストから選択する。" prompt="部活動○、同好会△、他競技団体◎　" sqref="G6:G53 L6:L53">
      <formula1>"○,△,◎,"</formula1>
    </dataValidation>
    <dataValidation allowBlank="1" showInputMessage="1" showErrorMessage="1" prompt="男女(部長・副部長・ｺｰﾁ等)職員の合計人数&#10;" sqref="M6:M53"/>
    <dataValidation allowBlank="1" showInputMessage="1" showErrorMessage="1" prompt="男女(外部者で部指導契約者)の合計人数を記入する。&#10;" sqref="N6:N53"/>
  </dataValidations>
  <hyperlinks>
    <hyperlink ref="D61" r:id="rId1" display="kaikei@oita-kotairen.jp"/>
  </hyperlinks>
  <printOptions/>
  <pageMargins left="0.6692913385826772" right="0" top="0.3937007874015748" bottom="0" header="0.35433070866141736" footer="0.1968503937007874"/>
  <pageSetup cellComments="asDisplayed" horizontalDpi="600" verticalDpi="600" orientation="portrait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2019-04-19T05:03:39Z</cp:lastPrinted>
  <dcterms:created xsi:type="dcterms:W3CDTF">2012-04-05T02:37:30Z</dcterms:created>
  <dcterms:modified xsi:type="dcterms:W3CDTF">2019-04-22T03:07:14Z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